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Z\Desktop\"/>
    </mc:Choice>
  </mc:AlternateContent>
  <bookViews>
    <workbookView xWindow="0" yWindow="0" windowWidth="15360" windowHeight="7650"/>
  </bookViews>
  <sheets>
    <sheet name="november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B4" i="1"/>
  <c r="B5" i="1"/>
  <c r="C7" i="1"/>
  <c r="B8" i="1"/>
  <c r="B9" i="1"/>
  <c r="C10" i="1"/>
  <c r="B11" i="1"/>
  <c r="B12" i="1"/>
  <c r="A13" i="1"/>
  <c r="C13" i="1"/>
  <c r="B14" i="1"/>
  <c r="B15" i="1"/>
  <c r="B16" i="1"/>
  <c r="C17" i="1"/>
  <c r="B18" i="1"/>
  <c r="B19" i="1"/>
  <c r="C20" i="1"/>
  <c r="B21" i="1"/>
  <c r="B22" i="1"/>
  <c r="A23" i="1"/>
  <c r="C23" i="1"/>
  <c r="B24" i="1"/>
  <c r="B25" i="1"/>
  <c r="C27" i="1"/>
  <c r="B28" i="1"/>
  <c r="B29" i="1"/>
  <c r="C30" i="1"/>
  <c r="B31" i="1"/>
  <c r="B32" i="1"/>
  <c r="B34" i="1"/>
  <c r="B38" i="1"/>
  <c r="A43" i="1"/>
  <c r="M43" i="1"/>
  <c r="B44" i="1"/>
  <c r="B48" i="1"/>
  <c r="A50" i="1"/>
  <c r="D3" i="1" s="1"/>
  <c r="B51" i="1"/>
  <c r="B55" i="1"/>
  <c r="D13" i="1" l="1"/>
  <c r="D23" i="1" s="1"/>
  <c r="D33" i="1" s="1"/>
  <c r="D43" i="1" s="1"/>
  <c r="D50" i="1" s="1"/>
  <c r="G3" i="1"/>
  <c r="J3" i="1" l="1"/>
  <c r="G13" i="1"/>
  <c r="G23" i="1" s="1"/>
  <c r="G33" i="1" s="1"/>
  <c r="G43" i="1" s="1"/>
  <c r="G50" i="1" s="1"/>
  <c r="J13" i="1" l="1"/>
  <c r="J23" i="1" s="1"/>
  <c r="J33" i="1" s="1"/>
  <c r="J43" i="1" s="1"/>
  <c r="J50" i="1" s="1"/>
  <c r="M3" i="1"/>
  <c r="M13" i="1" s="1"/>
  <c r="M23" i="1" s="1"/>
</calcChain>
</file>

<file path=xl/sharedStrings.xml><?xml version="1.0" encoding="utf-8"?>
<sst xmlns="http://schemas.openxmlformats.org/spreadsheetml/2006/main" count="321" uniqueCount="148">
  <si>
    <t>Letöltés: www.rentaretro.hu</t>
  </si>
  <si>
    <t>Elérhetőség: 06 30 / 9693-373</t>
  </si>
  <si>
    <t>Áraink forintban értendőek és az ÁFA-t tartalmazzák!</t>
  </si>
  <si>
    <t>A változtatás jogát fenntartjuk!</t>
  </si>
  <si>
    <t>Vegyes köret,káposztasaláta</t>
  </si>
  <si>
    <t>Sült burgonya,p.káposzta</t>
  </si>
  <si>
    <t>Sajtmártás,rizs</t>
  </si>
  <si>
    <t>Galuska</t>
  </si>
  <si>
    <t>Töltött csirkecomb</t>
  </si>
  <si>
    <t>Disznótoros</t>
  </si>
  <si>
    <t>Baconbe tekert csirkemell</t>
  </si>
  <si>
    <t>Paprikás csirke</t>
  </si>
  <si>
    <t>Húsleves</t>
  </si>
  <si>
    <t>B</t>
  </si>
  <si>
    <t>Csontleves</t>
  </si>
  <si>
    <t>Káposztasaláta</t>
  </si>
  <si>
    <t>Csemegauborka</t>
  </si>
  <si>
    <t>Csalamádé</t>
  </si>
  <si>
    <t xml:space="preserve">Vegyes köret </t>
  </si>
  <si>
    <t>Vegyes köret</t>
  </si>
  <si>
    <t>Rizs</t>
  </si>
  <si>
    <t>Sajtkrémmel töltött borda</t>
  </si>
  <si>
    <t>Szombat</t>
  </si>
  <si>
    <t>Füstölt sajttal töltött csirkemell</t>
  </si>
  <si>
    <t>Párizsi borda</t>
  </si>
  <si>
    <t>Fűszervajjal töltött borda</t>
  </si>
  <si>
    <t>A</t>
  </si>
  <si>
    <t>Tarhonya,almapaprika</t>
  </si>
  <si>
    <t>Burgonya,almapaprika</t>
  </si>
  <si>
    <t>Juhtúrós sztrapacska</t>
  </si>
  <si>
    <t>Csirkepörkölt</t>
  </si>
  <si>
    <t>Hurka</t>
  </si>
  <si>
    <t>Gyros tál</t>
  </si>
  <si>
    <t>Csemegeuborka</t>
  </si>
  <si>
    <t>Reszelt sajt</t>
  </si>
  <si>
    <t>Rizi-bizi</t>
  </si>
  <si>
    <t>Milánói borda</t>
  </si>
  <si>
    <t>Péntek</t>
  </si>
  <si>
    <t>Vicákné kedvence</t>
  </si>
  <si>
    <t>Kijevi csirkemell</t>
  </si>
  <si>
    <t>Rántott borda</t>
  </si>
  <si>
    <t>töltve,rizs,csemegeuborka</t>
  </si>
  <si>
    <t>Töltött csirkemell,burgonya</t>
  </si>
  <si>
    <t>Burgonya,csemegeuborka</t>
  </si>
  <si>
    <t xml:space="preserve">Csirkemell sajttal baconnel </t>
  </si>
  <si>
    <t>Fűszeres sajtkrémmel</t>
  </si>
  <si>
    <t>Húsvéti pulykamell</t>
  </si>
  <si>
    <t>Juhtúróval töltött csirkemell</t>
  </si>
  <si>
    <t>Brokkoli krémleves</t>
  </si>
  <si>
    <t>C</t>
  </si>
  <si>
    <t>Zöldségleves</t>
  </si>
  <si>
    <t>Tojásleves</t>
  </si>
  <si>
    <t>Karfiol leves</t>
  </si>
  <si>
    <t>Sajtos szál</t>
  </si>
  <si>
    <t>Zsemlegombóc</t>
  </si>
  <si>
    <t>Kókusz kocka</t>
  </si>
  <si>
    <t>Csokis fánk</t>
  </si>
  <si>
    <t>Húspogácsa</t>
  </si>
  <si>
    <t>Szalontüdő</t>
  </si>
  <si>
    <t>Pörkölt</t>
  </si>
  <si>
    <t>Sült kolbász</t>
  </si>
  <si>
    <t xml:space="preserve"> Burgonyafőzelék</t>
  </si>
  <si>
    <t>Sárgaborsófőzelék</t>
  </si>
  <si>
    <t>Lencsefőzelék</t>
  </si>
  <si>
    <t>Almapaprika</t>
  </si>
  <si>
    <t xml:space="preserve">Rizs </t>
  </si>
  <si>
    <t>Tésztaköret</t>
  </si>
  <si>
    <t>Lyoni szelet</t>
  </si>
  <si>
    <t>Csütörtök</t>
  </si>
  <si>
    <t>Budapest szelet</t>
  </si>
  <si>
    <t>Mustáros borda</t>
  </si>
  <si>
    <t>Bakonyi szelet</t>
  </si>
  <si>
    <t>Kukoricás rizs</t>
  </si>
  <si>
    <t>Burgonya,káposztasaláta</t>
  </si>
  <si>
    <t>Vegyes köret,csalamádé</t>
  </si>
  <si>
    <t>borda,rizs,csemegeuborka</t>
  </si>
  <si>
    <t>Fűszervajjal töltött csirkemell</t>
  </si>
  <si>
    <t>Sajttal töltött borda</t>
  </si>
  <si>
    <t>Ördög borda</t>
  </si>
  <si>
    <t>Füstölt sajttal,baconnel töltött</t>
  </si>
  <si>
    <t>Daragaluska leves</t>
  </si>
  <si>
    <t>Májgaluska leves</t>
  </si>
  <si>
    <t>Húsgaluska leves</t>
  </si>
  <si>
    <t>Burgonyaleves</t>
  </si>
  <si>
    <t>Tejföl,pirított szalcsi</t>
  </si>
  <si>
    <t>Tejföl</t>
  </si>
  <si>
    <t>Carbonara spagetti</t>
  </si>
  <si>
    <t>Túrós tészta</t>
  </si>
  <si>
    <t>Krumplis tészta</t>
  </si>
  <si>
    <t>Rakott káposzta</t>
  </si>
  <si>
    <t>Párolt káposzta</t>
  </si>
  <si>
    <t>Burgonya</t>
  </si>
  <si>
    <t>Spagetti</t>
  </si>
  <si>
    <t>Sült oldalas</t>
  </si>
  <si>
    <t>Szerda</t>
  </si>
  <si>
    <t>Rántott csirkeszárny</t>
  </si>
  <si>
    <t>Sült csirkecomb</t>
  </si>
  <si>
    <t>Tárkonyos csirkemell</t>
  </si>
  <si>
    <t>Rizs,csemegeuborka</t>
  </si>
  <si>
    <t>Friss saláta,burgonya</t>
  </si>
  <si>
    <t>Betyár borda</t>
  </si>
  <si>
    <t>Rántott csirkemell</t>
  </si>
  <si>
    <t>Alföldi gordon bleu</t>
  </si>
  <si>
    <t>Szezámmagos csirkemell</t>
  </si>
  <si>
    <t>Mexikói leves</t>
  </si>
  <si>
    <t>Sárgaborsó leves</t>
  </si>
  <si>
    <t>Paradicsom leves</t>
  </si>
  <si>
    <t>Bableves</t>
  </si>
  <si>
    <t>Rizs,majonézes kukorica</t>
  </si>
  <si>
    <t>Rántott karfiol</t>
  </si>
  <si>
    <t>Rakott burgonya</t>
  </si>
  <si>
    <t>Szárnyasrizottó</t>
  </si>
  <si>
    <t>Vitamin saláta</t>
  </si>
  <si>
    <t>Hasábburgonya</t>
  </si>
  <si>
    <t>Sült burgonya</t>
  </si>
  <si>
    <t>Paprikás csirkemell</t>
  </si>
  <si>
    <t>Kedd</t>
  </si>
  <si>
    <t>Göngyölt hús</t>
  </si>
  <si>
    <t>Csirkemell roston</t>
  </si>
  <si>
    <t>Fokhagymás sült</t>
  </si>
  <si>
    <t>Rizs, csalamádé</t>
  </si>
  <si>
    <t>Lenmagos borda</t>
  </si>
  <si>
    <t>Pulyka gordon</t>
  </si>
  <si>
    <t>Párizsi csirkemell</t>
  </si>
  <si>
    <t>Sajttal töltött csirkemell</t>
  </si>
  <si>
    <t>Lencseleves</t>
  </si>
  <si>
    <t>Kertész leves</t>
  </si>
  <si>
    <t>Gombaleves</t>
  </si>
  <si>
    <t>Borsó leves</t>
  </si>
  <si>
    <t>Császár morzsa</t>
  </si>
  <si>
    <t>Sajtos pogácsa</t>
  </si>
  <si>
    <t>Főtt tojás,burgonya</t>
  </si>
  <si>
    <t>Húsgombóc,burgonya</t>
  </si>
  <si>
    <t>Csőben sült brokkoli</t>
  </si>
  <si>
    <t>Szilvás gombóc</t>
  </si>
  <si>
    <t>Sóska</t>
  </si>
  <si>
    <t>Paradicsommártás</t>
  </si>
  <si>
    <t>Chillis bab</t>
  </si>
  <si>
    <t>almapaprika</t>
  </si>
  <si>
    <t>raguval</t>
  </si>
  <si>
    <t>Csirkemell sonkás kukoricás</t>
  </si>
  <si>
    <t>Hétfő</t>
  </si>
  <si>
    <t>Sertéspaprikás</t>
  </si>
  <si>
    <t xml:space="preserve">Brassói </t>
  </si>
  <si>
    <t>Tarhonyás hús</t>
  </si>
  <si>
    <t>November</t>
  </si>
  <si>
    <t>Zanati út 27.</t>
  </si>
  <si>
    <t xml:space="preserve">Káposztával töltött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</si>
</sst>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6"/>
      <name val="Arial Narrow"/>
      <family val="2"/>
      <charset val="238"/>
    </font>
    <font>
      <sz val="10"/>
      <name val="Arial Narrow"/>
      <family val="2"/>
      <charset val="238"/>
    </font>
    <font>
      <sz val="22"/>
      <name val="Arial Narrow"/>
      <family val="2"/>
      <charset val="238"/>
    </font>
    <font>
      <sz val="18"/>
      <name val="Arial Narrow"/>
      <family val="2"/>
      <charset val="238"/>
    </font>
    <font>
      <b/>
      <sz val="18"/>
      <color theme="0"/>
      <name val="Arial Narrow"/>
      <family val="2"/>
      <charset val="238"/>
    </font>
    <font>
      <b/>
      <i/>
      <sz val="48"/>
      <name val="Arial Narrow"/>
      <family val="2"/>
      <charset val="238"/>
    </font>
    <font>
      <sz val="2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textRotation="255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90"/>
    </xf>
    <xf numFmtId="0" fontId="5" fillId="0" borderId="3" xfId="0" applyFont="1" applyFill="1" applyBorder="1" applyAlignment="1">
      <alignment horizontal="center" vertical="center" textRotation="90"/>
    </xf>
    <xf numFmtId="0" fontId="8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781050</xdr:colOff>
      <xdr:row>12</xdr:row>
      <xdr:rowOff>57150</xdr:rowOff>
    </xdr:from>
    <xdr:ext cx="257175" cy="3371850"/>
    <xdr:sp macro="" textlink="">
      <xdr:nvSpPr>
        <xdr:cNvPr id="2" name="Téglalap 2"/>
        <xdr:cNvSpPr>
          <a:spLocks noChangeArrowheads="1"/>
        </xdr:cNvSpPr>
      </xdr:nvSpPr>
      <xdr:spPr bwMode="auto">
        <a:xfrm rot="-3549324">
          <a:off x="73009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71850"/>
    <xdr:sp macro="" textlink="">
      <xdr:nvSpPr>
        <xdr:cNvPr id="3" name="Téglalap 2"/>
        <xdr:cNvSpPr>
          <a:spLocks noChangeArrowheads="1"/>
        </xdr:cNvSpPr>
      </xdr:nvSpPr>
      <xdr:spPr bwMode="auto">
        <a:xfrm rot="-3549324">
          <a:off x="73009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7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8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9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0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1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6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7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8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3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2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2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29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429000"/>
    <xdr:sp macro="" textlink="">
      <xdr:nvSpPr>
        <xdr:cNvPr id="30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1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2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90900"/>
    <xdr:sp macro="" textlink="">
      <xdr:nvSpPr>
        <xdr:cNvPr id="33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4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5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36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7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29000"/>
    <xdr:sp macro="" textlink="">
      <xdr:nvSpPr>
        <xdr:cNvPr id="39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90900"/>
    <xdr:sp macro="" textlink="">
      <xdr:nvSpPr>
        <xdr:cNvPr id="40" name="Téglalap 2"/>
        <xdr:cNvSpPr>
          <a:spLocks noChangeArrowheads="1"/>
        </xdr:cNvSpPr>
      </xdr:nvSpPr>
      <xdr:spPr bwMode="auto">
        <a:xfrm rot="-3549324">
          <a:off x="19716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90900"/>
    <xdr:sp macro="" textlink="">
      <xdr:nvSpPr>
        <xdr:cNvPr id="41" name="Téglalap 2"/>
        <xdr:cNvSpPr>
          <a:spLocks noChangeArrowheads="1"/>
        </xdr:cNvSpPr>
      </xdr:nvSpPr>
      <xdr:spPr bwMode="auto">
        <a:xfrm rot="-3549324">
          <a:off x="19716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90900"/>
    <xdr:sp macro="" textlink="">
      <xdr:nvSpPr>
        <xdr:cNvPr id="42" name="Téglalap 2"/>
        <xdr:cNvSpPr>
          <a:spLocks noChangeArrowheads="1"/>
        </xdr:cNvSpPr>
      </xdr:nvSpPr>
      <xdr:spPr bwMode="auto">
        <a:xfrm rot="-3549324">
          <a:off x="19764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3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4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85284"/>
    <xdr:sp macro="" textlink="">
      <xdr:nvSpPr>
        <xdr:cNvPr id="45" name="Téglalap 2"/>
        <xdr:cNvSpPr>
          <a:spLocks noChangeArrowheads="1"/>
        </xdr:cNvSpPr>
      </xdr:nvSpPr>
      <xdr:spPr bwMode="auto">
        <a:xfrm rot="-3549324">
          <a:off x="19292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46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29000"/>
    <xdr:sp macro="" textlink="">
      <xdr:nvSpPr>
        <xdr:cNvPr id="47" name="Téglalap 2"/>
        <xdr:cNvSpPr>
          <a:spLocks noChangeArrowheads="1"/>
        </xdr:cNvSpPr>
      </xdr:nvSpPr>
      <xdr:spPr bwMode="auto">
        <a:xfrm rot="-3549324">
          <a:off x="19526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29000"/>
    <xdr:sp macro="" textlink="">
      <xdr:nvSpPr>
        <xdr:cNvPr id="48" name="Téglalap 2"/>
        <xdr:cNvSpPr>
          <a:spLocks noChangeArrowheads="1"/>
        </xdr:cNvSpPr>
      </xdr:nvSpPr>
      <xdr:spPr bwMode="auto">
        <a:xfrm rot="-3549324">
          <a:off x="19573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85284"/>
    <xdr:sp macro="" textlink="">
      <xdr:nvSpPr>
        <xdr:cNvPr id="49" name="Téglalap 2"/>
        <xdr:cNvSpPr>
          <a:spLocks noChangeArrowheads="1"/>
        </xdr:cNvSpPr>
      </xdr:nvSpPr>
      <xdr:spPr bwMode="auto">
        <a:xfrm rot="-3549324">
          <a:off x="19244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19050</xdr:rowOff>
    </xdr:from>
    <xdr:ext cx="247650" cy="3476625"/>
    <xdr:sp macro="" textlink="">
      <xdr:nvSpPr>
        <xdr:cNvPr id="50" name="Téglalap 2"/>
        <xdr:cNvSpPr>
          <a:spLocks noChangeArrowheads="1"/>
        </xdr:cNvSpPr>
      </xdr:nvSpPr>
      <xdr:spPr bwMode="auto">
        <a:xfrm rot="-3549324">
          <a:off x="19288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495300</xdr:colOff>
      <xdr:row>12</xdr:row>
      <xdr:rowOff>85725</xdr:rowOff>
    </xdr:from>
    <xdr:ext cx="257175" cy="3485284"/>
    <xdr:sp macro="" textlink="">
      <xdr:nvSpPr>
        <xdr:cNvPr id="51" name="Téglalap 2"/>
        <xdr:cNvSpPr>
          <a:spLocks noChangeArrowheads="1"/>
        </xdr:cNvSpPr>
      </xdr:nvSpPr>
      <xdr:spPr bwMode="auto">
        <a:xfrm rot="-3549324">
          <a:off x="183399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5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5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5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5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5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6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6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64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65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6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67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68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69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7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7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7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73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74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952500</xdr:colOff>
      <xdr:row>12</xdr:row>
      <xdr:rowOff>19050</xdr:rowOff>
    </xdr:from>
    <xdr:ext cx="257175" cy="3476625"/>
    <xdr:sp macro="" textlink="">
      <xdr:nvSpPr>
        <xdr:cNvPr id="75" name="Téglalap 2"/>
        <xdr:cNvSpPr>
          <a:spLocks noChangeArrowheads="1"/>
        </xdr:cNvSpPr>
      </xdr:nvSpPr>
      <xdr:spPr bwMode="auto">
        <a:xfrm rot="-3549324">
          <a:off x="37052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7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8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8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8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8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88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89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9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1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93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9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9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9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7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98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99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0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0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1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11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11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15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1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117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11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12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21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85284"/>
    <xdr:sp macro="" textlink="">
      <xdr:nvSpPr>
        <xdr:cNvPr id="122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85284"/>
    <xdr:sp macro="" textlink="">
      <xdr:nvSpPr>
        <xdr:cNvPr id="123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2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2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2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2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3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4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15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3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4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155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6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7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5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59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6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161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162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163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164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65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66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167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68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16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170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171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76625"/>
    <xdr:sp macro="" textlink="">
      <xdr:nvSpPr>
        <xdr:cNvPr id="172" name="Téglalap 2"/>
        <xdr:cNvSpPr>
          <a:spLocks noChangeArrowheads="1"/>
        </xdr:cNvSpPr>
      </xdr:nvSpPr>
      <xdr:spPr bwMode="auto">
        <a:xfrm rot="-3549324">
          <a:off x="37004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173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7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1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0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1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8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3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1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186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187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18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8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0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191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9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19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19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5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19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197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9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19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200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203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0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20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210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211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21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3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4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215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1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217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21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21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220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221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222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28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2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3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3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34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3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36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3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3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3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4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4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4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4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4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4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5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5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5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5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60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6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6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6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6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6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6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270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27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7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28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83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284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28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86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8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88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8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29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29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29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293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29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9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9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9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0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0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1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1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1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1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31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32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2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2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2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33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34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3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3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3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3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3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4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4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4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4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4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4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5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5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5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5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5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5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6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6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6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6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368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6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7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37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37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7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7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7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3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8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38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38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8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8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8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8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38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38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39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391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39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429000"/>
    <xdr:sp macro="" textlink="">
      <xdr:nvSpPr>
        <xdr:cNvPr id="395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6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90900"/>
    <xdr:sp macro="" textlink="">
      <xdr:nvSpPr>
        <xdr:cNvPr id="398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399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00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0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2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29000"/>
    <xdr:sp macro="" textlink="">
      <xdr:nvSpPr>
        <xdr:cNvPr id="404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405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90900"/>
    <xdr:sp macro="" textlink="">
      <xdr:nvSpPr>
        <xdr:cNvPr id="406" name="Téglalap 2"/>
        <xdr:cNvSpPr>
          <a:spLocks noChangeArrowheads="1"/>
        </xdr:cNvSpPr>
      </xdr:nvSpPr>
      <xdr:spPr bwMode="auto">
        <a:xfrm rot="-3549324">
          <a:off x="37433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90900"/>
    <xdr:sp macro="" textlink="">
      <xdr:nvSpPr>
        <xdr:cNvPr id="407" name="Téglalap 2"/>
        <xdr:cNvSpPr>
          <a:spLocks noChangeArrowheads="1"/>
        </xdr:cNvSpPr>
      </xdr:nvSpPr>
      <xdr:spPr bwMode="auto">
        <a:xfrm rot="-3549324">
          <a:off x="37480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08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09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85284"/>
    <xdr:sp macro="" textlink="">
      <xdr:nvSpPr>
        <xdr:cNvPr id="410" name="Téglalap 2"/>
        <xdr:cNvSpPr>
          <a:spLocks noChangeArrowheads="1"/>
        </xdr:cNvSpPr>
      </xdr:nvSpPr>
      <xdr:spPr bwMode="auto">
        <a:xfrm rot="-3549324">
          <a:off x="37008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11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29000"/>
    <xdr:sp macro="" textlink="">
      <xdr:nvSpPr>
        <xdr:cNvPr id="412" name="Téglalap 2"/>
        <xdr:cNvSpPr>
          <a:spLocks noChangeArrowheads="1"/>
        </xdr:cNvSpPr>
      </xdr:nvSpPr>
      <xdr:spPr bwMode="auto">
        <a:xfrm rot="-3549324">
          <a:off x="37242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29000"/>
    <xdr:sp macro="" textlink="">
      <xdr:nvSpPr>
        <xdr:cNvPr id="413" name="Téglalap 2"/>
        <xdr:cNvSpPr>
          <a:spLocks noChangeArrowheads="1"/>
        </xdr:cNvSpPr>
      </xdr:nvSpPr>
      <xdr:spPr bwMode="auto">
        <a:xfrm rot="-3549324">
          <a:off x="37290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85284"/>
    <xdr:sp macro="" textlink="">
      <xdr:nvSpPr>
        <xdr:cNvPr id="414" name="Téglalap 2"/>
        <xdr:cNvSpPr>
          <a:spLocks noChangeArrowheads="1"/>
        </xdr:cNvSpPr>
      </xdr:nvSpPr>
      <xdr:spPr bwMode="auto">
        <a:xfrm rot="-3549324">
          <a:off x="36961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76625"/>
    <xdr:sp macro="" textlink="">
      <xdr:nvSpPr>
        <xdr:cNvPr id="415" name="Téglalap 2"/>
        <xdr:cNvSpPr>
          <a:spLocks noChangeArrowheads="1"/>
        </xdr:cNvSpPr>
      </xdr:nvSpPr>
      <xdr:spPr bwMode="auto">
        <a:xfrm rot="-3549324">
          <a:off x="37004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495300</xdr:colOff>
      <xdr:row>12</xdr:row>
      <xdr:rowOff>152400</xdr:rowOff>
    </xdr:from>
    <xdr:ext cx="257175" cy="3485284"/>
    <xdr:sp macro="" textlink="">
      <xdr:nvSpPr>
        <xdr:cNvPr id="416" name="Téglalap 2"/>
        <xdr:cNvSpPr>
          <a:spLocks noChangeArrowheads="1"/>
        </xdr:cNvSpPr>
      </xdr:nvSpPr>
      <xdr:spPr bwMode="auto">
        <a:xfrm rot="-3549324">
          <a:off x="3605646" y="370955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19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22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2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28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29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30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31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3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34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35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36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3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8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39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76625"/>
    <xdr:sp macro="" textlink="">
      <xdr:nvSpPr>
        <xdr:cNvPr id="440" name="Téglalap 2"/>
        <xdr:cNvSpPr>
          <a:spLocks noChangeArrowheads="1"/>
        </xdr:cNvSpPr>
      </xdr:nvSpPr>
      <xdr:spPr bwMode="auto">
        <a:xfrm rot="-3549324">
          <a:off x="547687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2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43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4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5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46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7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8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49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0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52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53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54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55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5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57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58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59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60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61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62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463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64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429000"/>
    <xdr:sp macro="" textlink="">
      <xdr:nvSpPr>
        <xdr:cNvPr id="467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68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6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90900"/>
    <xdr:sp macro="" textlink="">
      <xdr:nvSpPr>
        <xdr:cNvPr id="470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1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2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7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4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29000"/>
    <xdr:sp macro="" textlink="">
      <xdr:nvSpPr>
        <xdr:cNvPr id="476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77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90900"/>
    <xdr:sp macro="" textlink="">
      <xdr:nvSpPr>
        <xdr:cNvPr id="478" name="Téglalap 2"/>
        <xdr:cNvSpPr>
          <a:spLocks noChangeArrowheads="1"/>
        </xdr:cNvSpPr>
      </xdr:nvSpPr>
      <xdr:spPr bwMode="auto">
        <a:xfrm rot="-3549324">
          <a:off x="551497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90900"/>
    <xdr:sp macro="" textlink="">
      <xdr:nvSpPr>
        <xdr:cNvPr id="479" name="Téglalap 2"/>
        <xdr:cNvSpPr>
          <a:spLocks noChangeArrowheads="1"/>
        </xdr:cNvSpPr>
      </xdr:nvSpPr>
      <xdr:spPr bwMode="auto">
        <a:xfrm rot="-3549324">
          <a:off x="551973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0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1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85284"/>
    <xdr:sp macro="" textlink="">
      <xdr:nvSpPr>
        <xdr:cNvPr id="482" name="Téglalap 2"/>
        <xdr:cNvSpPr>
          <a:spLocks noChangeArrowheads="1"/>
        </xdr:cNvSpPr>
      </xdr:nvSpPr>
      <xdr:spPr bwMode="auto">
        <a:xfrm rot="-3549324">
          <a:off x="547254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83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29000"/>
    <xdr:sp macro="" textlink="">
      <xdr:nvSpPr>
        <xdr:cNvPr id="484" name="Téglalap 2"/>
        <xdr:cNvSpPr>
          <a:spLocks noChangeArrowheads="1"/>
        </xdr:cNvSpPr>
      </xdr:nvSpPr>
      <xdr:spPr bwMode="auto">
        <a:xfrm rot="-3549324">
          <a:off x="549592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29000"/>
    <xdr:sp macro="" textlink="">
      <xdr:nvSpPr>
        <xdr:cNvPr id="485" name="Téglalap 2"/>
        <xdr:cNvSpPr>
          <a:spLocks noChangeArrowheads="1"/>
        </xdr:cNvSpPr>
      </xdr:nvSpPr>
      <xdr:spPr bwMode="auto">
        <a:xfrm rot="-3549324">
          <a:off x="550068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85284"/>
    <xdr:sp macro="" textlink="">
      <xdr:nvSpPr>
        <xdr:cNvPr id="486" name="Téglalap 2"/>
        <xdr:cNvSpPr>
          <a:spLocks noChangeArrowheads="1"/>
        </xdr:cNvSpPr>
      </xdr:nvSpPr>
      <xdr:spPr bwMode="auto">
        <a:xfrm rot="-3549324">
          <a:off x="546778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76625"/>
    <xdr:sp macro="" textlink="">
      <xdr:nvSpPr>
        <xdr:cNvPr id="487" name="Téglalap 2"/>
        <xdr:cNvSpPr>
          <a:spLocks noChangeArrowheads="1"/>
        </xdr:cNvSpPr>
      </xdr:nvSpPr>
      <xdr:spPr bwMode="auto">
        <a:xfrm rot="-3549324">
          <a:off x="547211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495300</xdr:colOff>
      <xdr:row>12</xdr:row>
      <xdr:rowOff>85725</xdr:rowOff>
    </xdr:from>
    <xdr:ext cx="257175" cy="3485284"/>
    <xdr:sp macro="" textlink="">
      <xdr:nvSpPr>
        <xdr:cNvPr id="488" name="Téglalap 2"/>
        <xdr:cNvSpPr>
          <a:spLocks noChangeArrowheads="1"/>
        </xdr:cNvSpPr>
      </xdr:nvSpPr>
      <xdr:spPr bwMode="auto">
        <a:xfrm rot="-3549324">
          <a:off x="537729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8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49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49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49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49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0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01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02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0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0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0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06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0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0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0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10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1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12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18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1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2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2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24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2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26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2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2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29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3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3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3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3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36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3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42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4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48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4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50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5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54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5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5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5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5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559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60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61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67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6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7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73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74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75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576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7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78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579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582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83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584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952500</xdr:colOff>
      <xdr:row>12</xdr:row>
      <xdr:rowOff>19050</xdr:rowOff>
    </xdr:from>
    <xdr:ext cx="257175" cy="3476625"/>
    <xdr:sp macro="" textlink="">
      <xdr:nvSpPr>
        <xdr:cNvPr id="585" name="Téglalap 2"/>
        <xdr:cNvSpPr>
          <a:spLocks noChangeArrowheads="1"/>
        </xdr:cNvSpPr>
      </xdr:nvSpPr>
      <xdr:spPr bwMode="auto">
        <a:xfrm rot="-3549324">
          <a:off x="72485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8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89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9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591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3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59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5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597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98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599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600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2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03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04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05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606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07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19050</xdr:rowOff>
    </xdr:from>
    <xdr:ext cx="247650" cy="3476625"/>
    <xdr:sp macro="" textlink="">
      <xdr:nvSpPr>
        <xdr:cNvPr id="608" name="Téglalap 2"/>
        <xdr:cNvSpPr>
          <a:spLocks noChangeArrowheads="1"/>
        </xdr:cNvSpPr>
      </xdr:nvSpPr>
      <xdr:spPr bwMode="auto">
        <a:xfrm rot="-3549324">
          <a:off x="72437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09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0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1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2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3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90900"/>
    <xdr:sp macro="" textlink="">
      <xdr:nvSpPr>
        <xdr:cNvPr id="615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6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7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1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19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2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29000"/>
    <xdr:sp macro="" textlink="">
      <xdr:nvSpPr>
        <xdr:cNvPr id="621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622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390900"/>
    <xdr:sp macro="" textlink="">
      <xdr:nvSpPr>
        <xdr:cNvPr id="623" name="Téglalap 2"/>
        <xdr:cNvSpPr>
          <a:spLocks noChangeArrowheads="1"/>
        </xdr:cNvSpPr>
      </xdr:nvSpPr>
      <xdr:spPr bwMode="auto">
        <a:xfrm rot="-3549324">
          <a:off x="72866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90900"/>
    <xdr:sp macro="" textlink="">
      <xdr:nvSpPr>
        <xdr:cNvPr id="624" name="Téglalap 2"/>
        <xdr:cNvSpPr>
          <a:spLocks noChangeArrowheads="1"/>
        </xdr:cNvSpPr>
      </xdr:nvSpPr>
      <xdr:spPr bwMode="auto">
        <a:xfrm rot="-3549324">
          <a:off x="72913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25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26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85284"/>
    <xdr:sp macro="" textlink="">
      <xdr:nvSpPr>
        <xdr:cNvPr id="627" name="Téglalap 2"/>
        <xdr:cNvSpPr>
          <a:spLocks noChangeArrowheads="1"/>
        </xdr:cNvSpPr>
      </xdr:nvSpPr>
      <xdr:spPr bwMode="auto">
        <a:xfrm rot="-3549324">
          <a:off x="72441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28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29000"/>
    <xdr:sp macro="" textlink="">
      <xdr:nvSpPr>
        <xdr:cNvPr id="629" name="Téglalap 2"/>
        <xdr:cNvSpPr>
          <a:spLocks noChangeArrowheads="1"/>
        </xdr:cNvSpPr>
      </xdr:nvSpPr>
      <xdr:spPr bwMode="auto">
        <a:xfrm rot="-3549324">
          <a:off x="72675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29000"/>
    <xdr:sp macro="" textlink="">
      <xdr:nvSpPr>
        <xdr:cNvPr id="630" name="Téglalap 2"/>
        <xdr:cNvSpPr>
          <a:spLocks noChangeArrowheads="1"/>
        </xdr:cNvSpPr>
      </xdr:nvSpPr>
      <xdr:spPr bwMode="auto">
        <a:xfrm rot="-3549324">
          <a:off x="72723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790575</xdr:colOff>
      <xdr:row>12</xdr:row>
      <xdr:rowOff>57150</xdr:rowOff>
    </xdr:from>
    <xdr:ext cx="247650" cy="3485284"/>
    <xdr:sp macro="" textlink="">
      <xdr:nvSpPr>
        <xdr:cNvPr id="631" name="Téglalap 2"/>
        <xdr:cNvSpPr>
          <a:spLocks noChangeArrowheads="1"/>
        </xdr:cNvSpPr>
      </xdr:nvSpPr>
      <xdr:spPr bwMode="auto">
        <a:xfrm rot="-3549324">
          <a:off x="72394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495300</xdr:colOff>
      <xdr:row>12</xdr:row>
      <xdr:rowOff>85725</xdr:rowOff>
    </xdr:from>
    <xdr:ext cx="257175" cy="3485284"/>
    <xdr:sp macro="" textlink="">
      <xdr:nvSpPr>
        <xdr:cNvPr id="632" name="Téglalap 2"/>
        <xdr:cNvSpPr>
          <a:spLocks noChangeArrowheads="1"/>
        </xdr:cNvSpPr>
      </xdr:nvSpPr>
      <xdr:spPr bwMode="auto">
        <a:xfrm rot="-3549324">
          <a:off x="7148946" y="3642879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05175"/>
    <xdr:sp macro="" textlink="">
      <xdr:nvSpPr>
        <xdr:cNvPr id="635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6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7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257550"/>
    <xdr:sp macro="" textlink="">
      <xdr:nvSpPr>
        <xdr:cNvPr id="638" name="Téglalap 2"/>
        <xdr:cNvSpPr>
          <a:spLocks noChangeArrowheads="1"/>
        </xdr:cNvSpPr>
      </xdr:nvSpPr>
      <xdr:spPr bwMode="auto">
        <a:xfrm rot="-3549324">
          <a:off x="20431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39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40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41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2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4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267075"/>
    <xdr:sp macro="" textlink="">
      <xdr:nvSpPr>
        <xdr:cNvPr id="645" name="Téglalap 2"/>
        <xdr:cNvSpPr>
          <a:spLocks noChangeArrowheads="1"/>
        </xdr:cNvSpPr>
      </xdr:nvSpPr>
      <xdr:spPr bwMode="auto">
        <a:xfrm rot="-3549324">
          <a:off x="20335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267075"/>
    <xdr:sp macro="" textlink="">
      <xdr:nvSpPr>
        <xdr:cNvPr id="646" name="Téglalap 2"/>
        <xdr:cNvSpPr>
          <a:spLocks noChangeArrowheads="1"/>
        </xdr:cNvSpPr>
      </xdr:nvSpPr>
      <xdr:spPr bwMode="auto">
        <a:xfrm rot="-3549324">
          <a:off x="20335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267075"/>
    <xdr:sp macro="" textlink="">
      <xdr:nvSpPr>
        <xdr:cNvPr id="647" name="Téglalap 2"/>
        <xdr:cNvSpPr>
          <a:spLocks noChangeArrowheads="1"/>
        </xdr:cNvSpPr>
      </xdr:nvSpPr>
      <xdr:spPr bwMode="auto">
        <a:xfrm rot="-3549324">
          <a:off x="203835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48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49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5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51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05175"/>
    <xdr:sp macro="" textlink="">
      <xdr:nvSpPr>
        <xdr:cNvPr id="652" name="Téglalap 2"/>
        <xdr:cNvSpPr>
          <a:spLocks noChangeArrowheads="1"/>
        </xdr:cNvSpPr>
      </xdr:nvSpPr>
      <xdr:spPr bwMode="auto">
        <a:xfrm rot="-3549324">
          <a:off x="20145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05175"/>
    <xdr:sp macro="" textlink="">
      <xdr:nvSpPr>
        <xdr:cNvPr id="65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54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65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5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57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58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5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64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6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71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7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67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74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75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67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7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67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8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681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638175</xdr:colOff>
      <xdr:row>12</xdr:row>
      <xdr:rowOff>57150</xdr:rowOff>
    </xdr:from>
    <xdr:ext cx="257175" cy="3409950"/>
    <xdr:sp macro="" textlink="">
      <xdr:nvSpPr>
        <xdr:cNvPr id="68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83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05175"/>
    <xdr:sp macro="" textlink="">
      <xdr:nvSpPr>
        <xdr:cNvPr id="684" name="Téglalap 2"/>
        <xdr:cNvSpPr>
          <a:spLocks noChangeArrowheads="1"/>
        </xdr:cNvSpPr>
      </xdr:nvSpPr>
      <xdr:spPr bwMode="auto">
        <a:xfrm rot="-3549324">
          <a:off x="20193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8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8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89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0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2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69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69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699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1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0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0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0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0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409950"/>
    <xdr:sp macro="" textlink="">
      <xdr:nvSpPr>
        <xdr:cNvPr id="707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638175</xdr:colOff>
      <xdr:row>12</xdr:row>
      <xdr:rowOff>57150</xdr:rowOff>
    </xdr:from>
    <xdr:ext cx="257175" cy="3409950"/>
    <xdr:sp macro="" textlink="">
      <xdr:nvSpPr>
        <xdr:cNvPr id="708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0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1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11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2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14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6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17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1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1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20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21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22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23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24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25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26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27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28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29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30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31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32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3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6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38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39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40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41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2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44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45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46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47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48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49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50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51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52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53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54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55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57175" cy="3352800"/>
    <xdr:sp macro="" textlink="">
      <xdr:nvSpPr>
        <xdr:cNvPr id="758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59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60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14700"/>
    <xdr:sp macro="" textlink="">
      <xdr:nvSpPr>
        <xdr:cNvPr id="761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2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3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64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5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781050</xdr:colOff>
      <xdr:row>12</xdr:row>
      <xdr:rowOff>57150</xdr:rowOff>
    </xdr:from>
    <xdr:ext cx="257175" cy="3352800"/>
    <xdr:sp macro="" textlink="">
      <xdr:nvSpPr>
        <xdr:cNvPr id="767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68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14700"/>
    <xdr:sp macro="" textlink="">
      <xdr:nvSpPr>
        <xdr:cNvPr id="769" name="Téglalap 2"/>
        <xdr:cNvSpPr>
          <a:spLocks noChangeArrowheads="1"/>
        </xdr:cNvSpPr>
      </xdr:nvSpPr>
      <xdr:spPr bwMode="auto">
        <a:xfrm rot="-3549324">
          <a:off x="20097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14700"/>
    <xdr:sp macro="" textlink="">
      <xdr:nvSpPr>
        <xdr:cNvPr id="770" name="Téglalap 2"/>
        <xdr:cNvSpPr>
          <a:spLocks noChangeArrowheads="1"/>
        </xdr:cNvSpPr>
      </xdr:nvSpPr>
      <xdr:spPr bwMode="auto">
        <a:xfrm rot="-3549324">
          <a:off x="20145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1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2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73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74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352800"/>
    <xdr:sp macro="" textlink="">
      <xdr:nvSpPr>
        <xdr:cNvPr id="775" name="Téglalap 2"/>
        <xdr:cNvSpPr>
          <a:spLocks noChangeArrowheads="1"/>
        </xdr:cNvSpPr>
      </xdr:nvSpPr>
      <xdr:spPr bwMode="auto">
        <a:xfrm rot="-3549324">
          <a:off x="19907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352800"/>
    <xdr:sp macro="" textlink="">
      <xdr:nvSpPr>
        <xdr:cNvPr id="776" name="Téglalap 2"/>
        <xdr:cNvSpPr>
          <a:spLocks noChangeArrowheads="1"/>
        </xdr:cNvSpPr>
      </xdr:nvSpPr>
      <xdr:spPr bwMode="auto">
        <a:xfrm rot="-3549324">
          <a:off x="19954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57150</xdr:rowOff>
    </xdr:from>
    <xdr:ext cx="247650" cy="3409950"/>
    <xdr:sp macro="" textlink="">
      <xdr:nvSpPr>
        <xdr:cNvPr id="777" name="Téglalap 2"/>
        <xdr:cNvSpPr>
          <a:spLocks noChangeArrowheads="1"/>
        </xdr:cNvSpPr>
      </xdr:nvSpPr>
      <xdr:spPr bwMode="auto">
        <a:xfrm rot="-3549324">
          <a:off x="19621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790575</xdr:colOff>
      <xdr:row>12</xdr:row>
      <xdr:rowOff>19050</xdr:rowOff>
    </xdr:from>
    <xdr:ext cx="247650" cy="3409950"/>
    <xdr:sp macro="" textlink="">
      <xdr:nvSpPr>
        <xdr:cNvPr id="778" name="Téglalap 2"/>
        <xdr:cNvSpPr>
          <a:spLocks noChangeArrowheads="1"/>
        </xdr:cNvSpPr>
      </xdr:nvSpPr>
      <xdr:spPr bwMode="auto">
        <a:xfrm rot="-3549324">
          <a:off x="196215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723900</xdr:colOff>
      <xdr:row>12</xdr:row>
      <xdr:rowOff>57150</xdr:rowOff>
    </xdr:from>
    <xdr:ext cx="257175" cy="3409950"/>
    <xdr:sp macro="" textlink="">
      <xdr:nvSpPr>
        <xdr:cNvPr id="779" name="Téglalap 2"/>
        <xdr:cNvSpPr>
          <a:spLocks noChangeArrowheads="1"/>
        </xdr:cNvSpPr>
      </xdr:nvSpPr>
      <xdr:spPr bwMode="auto">
        <a:xfrm rot="-3549324">
          <a:off x="19669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0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05175"/>
    <xdr:sp macro="" textlink="">
      <xdr:nvSpPr>
        <xdr:cNvPr id="782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3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4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257550"/>
    <xdr:sp macro="" textlink="">
      <xdr:nvSpPr>
        <xdr:cNvPr id="785" name="Téglalap 2"/>
        <xdr:cNvSpPr>
          <a:spLocks noChangeArrowheads="1"/>
        </xdr:cNvSpPr>
      </xdr:nvSpPr>
      <xdr:spPr bwMode="auto">
        <a:xfrm rot="-3549324">
          <a:off x="38147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6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7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88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89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90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79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267075"/>
    <xdr:sp macro="" textlink="">
      <xdr:nvSpPr>
        <xdr:cNvPr id="792" name="Téglalap 2"/>
        <xdr:cNvSpPr>
          <a:spLocks noChangeArrowheads="1"/>
        </xdr:cNvSpPr>
      </xdr:nvSpPr>
      <xdr:spPr bwMode="auto">
        <a:xfrm rot="-3549324">
          <a:off x="380523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267075"/>
    <xdr:sp macro="" textlink="">
      <xdr:nvSpPr>
        <xdr:cNvPr id="793" name="Téglalap 2"/>
        <xdr:cNvSpPr>
          <a:spLocks noChangeArrowheads="1"/>
        </xdr:cNvSpPr>
      </xdr:nvSpPr>
      <xdr:spPr bwMode="auto">
        <a:xfrm rot="-3549324">
          <a:off x="380523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267075"/>
    <xdr:sp macro="" textlink="">
      <xdr:nvSpPr>
        <xdr:cNvPr id="794" name="Téglalap 2"/>
        <xdr:cNvSpPr>
          <a:spLocks noChangeArrowheads="1"/>
        </xdr:cNvSpPr>
      </xdr:nvSpPr>
      <xdr:spPr bwMode="auto">
        <a:xfrm rot="-3549324">
          <a:off x="38100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795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796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79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98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05175"/>
    <xdr:sp macro="" textlink="">
      <xdr:nvSpPr>
        <xdr:cNvPr id="799" name="Téglalap 2"/>
        <xdr:cNvSpPr>
          <a:spLocks noChangeArrowheads="1"/>
        </xdr:cNvSpPr>
      </xdr:nvSpPr>
      <xdr:spPr bwMode="auto">
        <a:xfrm rot="-3549324">
          <a:off x="378618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05175"/>
    <xdr:sp macro="" textlink="">
      <xdr:nvSpPr>
        <xdr:cNvPr id="800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01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0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0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04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05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0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0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1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8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1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2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1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2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23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2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2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2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7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2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638175</xdr:colOff>
      <xdr:row>12</xdr:row>
      <xdr:rowOff>57150</xdr:rowOff>
    </xdr:from>
    <xdr:ext cx="257175" cy="3409950"/>
    <xdr:sp macro="" textlink="">
      <xdr:nvSpPr>
        <xdr:cNvPr id="829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30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05175"/>
    <xdr:sp macro="" textlink="">
      <xdr:nvSpPr>
        <xdr:cNvPr id="831" name="Téglalap 2"/>
        <xdr:cNvSpPr>
          <a:spLocks noChangeArrowheads="1"/>
        </xdr:cNvSpPr>
      </xdr:nvSpPr>
      <xdr:spPr bwMode="auto">
        <a:xfrm rot="-3549324">
          <a:off x="37909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6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37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39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4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44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4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46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47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48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49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5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5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5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53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409950"/>
    <xdr:sp macro="" textlink="">
      <xdr:nvSpPr>
        <xdr:cNvPr id="854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638175</xdr:colOff>
      <xdr:row>12</xdr:row>
      <xdr:rowOff>57150</xdr:rowOff>
    </xdr:from>
    <xdr:ext cx="257175" cy="3409950"/>
    <xdr:sp macro="" textlink="">
      <xdr:nvSpPr>
        <xdr:cNvPr id="855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58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5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6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61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64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67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68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69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70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1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2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73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74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75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87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7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78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79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882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3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4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885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6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7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88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89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9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891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92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893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894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95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896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897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98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899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900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01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02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952500</xdr:colOff>
      <xdr:row>12</xdr:row>
      <xdr:rowOff>19050</xdr:rowOff>
    </xdr:from>
    <xdr:ext cx="257175" cy="3409950"/>
    <xdr:sp macro="" textlink="">
      <xdr:nvSpPr>
        <xdr:cNvPr id="903" name="Téglalap 2"/>
        <xdr:cNvSpPr>
          <a:spLocks noChangeArrowheads="1"/>
        </xdr:cNvSpPr>
      </xdr:nvSpPr>
      <xdr:spPr bwMode="auto">
        <a:xfrm rot="-3549324">
          <a:off x="37385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57175" cy="3352800"/>
    <xdr:sp macro="" textlink="">
      <xdr:nvSpPr>
        <xdr:cNvPr id="906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07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08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14700"/>
    <xdr:sp macro="" textlink="">
      <xdr:nvSpPr>
        <xdr:cNvPr id="909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0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1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1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3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781050</xdr:colOff>
      <xdr:row>12</xdr:row>
      <xdr:rowOff>57150</xdr:rowOff>
    </xdr:from>
    <xdr:ext cx="257175" cy="3352800"/>
    <xdr:sp macro="" textlink="">
      <xdr:nvSpPr>
        <xdr:cNvPr id="915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916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14700"/>
    <xdr:sp macro="" textlink="">
      <xdr:nvSpPr>
        <xdr:cNvPr id="917" name="Téglalap 2"/>
        <xdr:cNvSpPr>
          <a:spLocks noChangeArrowheads="1"/>
        </xdr:cNvSpPr>
      </xdr:nvSpPr>
      <xdr:spPr bwMode="auto">
        <a:xfrm rot="-3549324">
          <a:off x="378142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14700"/>
    <xdr:sp macro="" textlink="">
      <xdr:nvSpPr>
        <xdr:cNvPr id="918" name="Téglalap 2"/>
        <xdr:cNvSpPr>
          <a:spLocks noChangeArrowheads="1"/>
        </xdr:cNvSpPr>
      </xdr:nvSpPr>
      <xdr:spPr bwMode="auto">
        <a:xfrm rot="-3549324">
          <a:off x="37861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19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20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409950"/>
    <xdr:sp macro="" textlink="">
      <xdr:nvSpPr>
        <xdr:cNvPr id="921" name="Téglalap 2"/>
        <xdr:cNvSpPr>
          <a:spLocks noChangeArrowheads="1"/>
        </xdr:cNvSpPr>
      </xdr:nvSpPr>
      <xdr:spPr bwMode="auto">
        <a:xfrm rot="-3549324">
          <a:off x="37385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22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352800"/>
    <xdr:sp macro="" textlink="">
      <xdr:nvSpPr>
        <xdr:cNvPr id="923" name="Téglalap 2"/>
        <xdr:cNvSpPr>
          <a:spLocks noChangeArrowheads="1"/>
        </xdr:cNvSpPr>
      </xdr:nvSpPr>
      <xdr:spPr bwMode="auto">
        <a:xfrm rot="-3549324">
          <a:off x="376237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723900</xdr:colOff>
      <xdr:row>12</xdr:row>
      <xdr:rowOff>57150</xdr:rowOff>
    </xdr:from>
    <xdr:ext cx="257175" cy="3352800"/>
    <xdr:sp macro="" textlink="">
      <xdr:nvSpPr>
        <xdr:cNvPr id="924" name="Téglalap 2"/>
        <xdr:cNvSpPr>
          <a:spLocks noChangeArrowheads="1"/>
        </xdr:cNvSpPr>
      </xdr:nvSpPr>
      <xdr:spPr bwMode="auto">
        <a:xfrm rot="-3549324">
          <a:off x="37671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57150</xdr:rowOff>
    </xdr:from>
    <xdr:ext cx="247650" cy="3409950"/>
    <xdr:sp macro="" textlink="">
      <xdr:nvSpPr>
        <xdr:cNvPr id="925" name="Téglalap 2"/>
        <xdr:cNvSpPr>
          <a:spLocks noChangeArrowheads="1"/>
        </xdr:cNvSpPr>
      </xdr:nvSpPr>
      <xdr:spPr bwMode="auto">
        <a:xfrm rot="-3549324">
          <a:off x="373380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790575</xdr:colOff>
      <xdr:row>12</xdr:row>
      <xdr:rowOff>19050</xdr:rowOff>
    </xdr:from>
    <xdr:ext cx="247650" cy="3409950"/>
    <xdr:sp macro="" textlink="">
      <xdr:nvSpPr>
        <xdr:cNvPr id="926" name="Téglalap 2"/>
        <xdr:cNvSpPr>
          <a:spLocks noChangeArrowheads="1"/>
        </xdr:cNvSpPr>
      </xdr:nvSpPr>
      <xdr:spPr bwMode="auto">
        <a:xfrm rot="-3549324">
          <a:off x="373380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775855</xdr:colOff>
      <xdr:row>12</xdr:row>
      <xdr:rowOff>57150</xdr:rowOff>
    </xdr:from>
    <xdr:ext cx="257175" cy="3409950"/>
    <xdr:sp macro="" textlink="">
      <xdr:nvSpPr>
        <xdr:cNvPr id="927" name="Téglalap 2"/>
        <xdr:cNvSpPr>
          <a:spLocks noChangeArrowheads="1"/>
        </xdr:cNvSpPr>
      </xdr:nvSpPr>
      <xdr:spPr bwMode="auto">
        <a:xfrm rot="-3549324">
          <a:off x="374289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28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2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05175"/>
    <xdr:sp macro="" textlink="">
      <xdr:nvSpPr>
        <xdr:cNvPr id="930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1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2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257550"/>
    <xdr:sp macro="" textlink="">
      <xdr:nvSpPr>
        <xdr:cNvPr id="933" name="Téglalap 2"/>
        <xdr:cNvSpPr>
          <a:spLocks noChangeArrowheads="1"/>
        </xdr:cNvSpPr>
      </xdr:nvSpPr>
      <xdr:spPr bwMode="auto">
        <a:xfrm rot="-3549324">
          <a:off x="558641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4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5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36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37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38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3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267075"/>
    <xdr:sp macro="" textlink="">
      <xdr:nvSpPr>
        <xdr:cNvPr id="940" name="Téglalap 2"/>
        <xdr:cNvSpPr>
          <a:spLocks noChangeArrowheads="1"/>
        </xdr:cNvSpPr>
      </xdr:nvSpPr>
      <xdr:spPr bwMode="auto">
        <a:xfrm rot="-3549324">
          <a:off x="55768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267075"/>
    <xdr:sp macro="" textlink="">
      <xdr:nvSpPr>
        <xdr:cNvPr id="941" name="Téglalap 2"/>
        <xdr:cNvSpPr>
          <a:spLocks noChangeArrowheads="1"/>
        </xdr:cNvSpPr>
      </xdr:nvSpPr>
      <xdr:spPr bwMode="auto">
        <a:xfrm rot="-3549324">
          <a:off x="5576887" y="3509963"/>
          <a:ext cx="32670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267075"/>
    <xdr:sp macro="" textlink="">
      <xdr:nvSpPr>
        <xdr:cNvPr id="942" name="Téglalap 2"/>
        <xdr:cNvSpPr>
          <a:spLocks noChangeArrowheads="1"/>
        </xdr:cNvSpPr>
      </xdr:nvSpPr>
      <xdr:spPr bwMode="auto">
        <a:xfrm rot="-3549324">
          <a:off x="558165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43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44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4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46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05175"/>
    <xdr:sp macro="" textlink="">
      <xdr:nvSpPr>
        <xdr:cNvPr id="947" name="Téglalap 2"/>
        <xdr:cNvSpPr>
          <a:spLocks noChangeArrowheads="1"/>
        </xdr:cNvSpPr>
      </xdr:nvSpPr>
      <xdr:spPr bwMode="auto">
        <a:xfrm rot="-3549324">
          <a:off x="5557837" y="3529013"/>
          <a:ext cx="33051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05175"/>
    <xdr:sp macro="" textlink="">
      <xdr:nvSpPr>
        <xdr:cNvPr id="948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49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95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5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52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53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5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5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5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5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6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66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6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96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69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0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971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7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7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97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5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7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638175</xdr:colOff>
      <xdr:row>12</xdr:row>
      <xdr:rowOff>57150</xdr:rowOff>
    </xdr:from>
    <xdr:ext cx="257175" cy="3409950"/>
    <xdr:sp macro="" textlink="">
      <xdr:nvSpPr>
        <xdr:cNvPr id="977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78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05175"/>
    <xdr:sp macro="" textlink="">
      <xdr:nvSpPr>
        <xdr:cNvPr id="979" name="Téglalap 2"/>
        <xdr:cNvSpPr>
          <a:spLocks noChangeArrowheads="1"/>
        </xdr:cNvSpPr>
      </xdr:nvSpPr>
      <xdr:spPr bwMode="auto">
        <a:xfrm rot="-3549324">
          <a:off x="556260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4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85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7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8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92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99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994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95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996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997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99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0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1001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409950"/>
    <xdr:sp macro="" textlink="">
      <xdr:nvSpPr>
        <xdr:cNvPr id="1002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638175</xdr:colOff>
      <xdr:row>12</xdr:row>
      <xdr:rowOff>57150</xdr:rowOff>
    </xdr:from>
    <xdr:ext cx="257175" cy="3409950"/>
    <xdr:sp macro="" textlink="">
      <xdr:nvSpPr>
        <xdr:cNvPr id="1003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06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0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0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09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12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15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16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17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18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19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0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21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22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23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2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5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26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27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2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2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30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1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2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33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4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5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36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37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3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39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40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41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42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43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44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45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46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47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48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49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50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051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57175" cy="3352800"/>
    <xdr:sp macro="" textlink="">
      <xdr:nvSpPr>
        <xdr:cNvPr id="1054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5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6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14700"/>
    <xdr:sp macro="" textlink="">
      <xdr:nvSpPr>
        <xdr:cNvPr id="1057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58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59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6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1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781050</xdr:colOff>
      <xdr:row>12</xdr:row>
      <xdr:rowOff>57150</xdr:rowOff>
    </xdr:from>
    <xdr:ext cx="257175" cy="3352800"/>
    <xdr:sp macro="" textlink="">
      <xdr:nvSpPr>
        <xdr:cNvPr id="1063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64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14700"/>
    <xdr:sp macro="" textlink="">
      <xdr:nvSpPr>
        <xdr:cNvPr id="1065" name="Téglalap 2"/>
        <xdr:cNvSpPr>
          <a:spLocks noChangeArrowheads="1"/>
        </xdr:cNvSpPr>
      </xdr:nvSpPr>
      <xdr:spPr bwMode="auto">
        <a:xfrm rot="-3549324">
          <a:off x="5553075" y="3533775"/>
          <a:ext cx="33147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14700"/>
    <xdr:sp macro="" textlink="">
      <xdr:nvSpPr>
        <xdr:cNvPr id="1066" name="Téglalap 2"/>
        <xdr:cNvSpPr>
          <a:spLocks noChangeArrowheads="1"/>
        </xdr:cNvSpPr>
      </xdr:nvSpPr>
      <xdr:spPr bwMode="auto">
        <a:xfrm rot="-3549324">
          <a:off x="555783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67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68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69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70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352800"/>
    <xdr:sp macro="" textlink="">
      <xdr:nvSpPr>
        <xdr:cNvPr id="1071" name="Téglalap 2"/>
        <xdr:cNvSpPr>
          <a:spLocks noChangeArrowheads="1"/>
        </xdr:cNvSpPr>
      </xdr:nvSpPr>
      <xdr:spPr bwMode="auto">
        <a:xfrm rot="-3549324">
          <a:off x="5534025" y="3552825"/>
          <a:ext cx="33528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352800"/>
    <xdr:sp macro="" textlink="">
      <xdr:nvSpPr>
        <xdr:cNvPr id="1072" name="Téglalap 2"/>
        <xdr:cNvSpPr>
          <a:spLocks noChangeArrowheads="1"/>
        </xdr:cNvSpPr>
      </xdr:nvSpPr>
      <xdr:spPr bwMode="auto">
        <a:xfrm rot="-3549324">
          <a:off x="553878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57150</xdr:rowOff>
    </xdr:from>
    <xdr:ext cx="247650" cy="3409950"/>
    <xdr:sp macro="" textlink="">
      <xdr:nvSpPr>
        <xdr:cNvPr id="1073" name="Téglalap 2"/>
        <xdr:cNvSpPr>
          <a:spLocks noChangeArrowheads="1"/>
        </xdr:cNvSpPr>
      </xdr:nvSpPr>
      <xdr:spPr bwMode="auto">
        <a:xfrm rot="-3549324">
          <a:off x="5505450" y="35814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790575</xdr:colOff>
      <xdr:row>12</xdr:row>
      <xdr:rowOff>19050</xdr:rowOff>
    </xdr:from>
    <xdr:ext cx="247650" cy="3409950"/>
    <xdr:sp macro="" textlink="">
      <xdr:nvSpPr>
        <xdr:cNvPr id="1074" name="Téglalap 2"/>
        <xdr:cNvSpPr>
          <a:spLocks noChangeArrowheads="1"/>
        </xdr:cNvSpPr>
      </xdr:nvSpPr>
      <xdr:spPr bwMode="auto">
        <a:xfrm rot="-3549324">
          <a:off x="5505450" y="3543300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723900</xdr:colOff>
      <xdr:row>12</xdr:row>
      <xdr:rowOff>57150</xdr:rowOff>
    </xdr:from>
    <xdr:ext cx="257175" cy="3409950"/>
    <xdr:sp macro="" textlink="">
      <xdr:nvSpPr>
        <xdr:cNvPr id="1075" name="Téglalap 2"/>
        <xdr:cNvSpPr>
          <a:spLocks noChangeArrowheads="1"/>
        </xdr:cNvSpPr>
      </xdr:nvSpPr>
      <xdr:spPr bwMode="auto">
        <a:xfrm rot="-3549324">
          <a:off x="551021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076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7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7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7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8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8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09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09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09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9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09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09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09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0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0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1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1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1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1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1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1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1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2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2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2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24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2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2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2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3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3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3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4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4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4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4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4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147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4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49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5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5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6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6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6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6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6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6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6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7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7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7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173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7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7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7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7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8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18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18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8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9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9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19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19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196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19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19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0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1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1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1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1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1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1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1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1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1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1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220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495300</xdr:colOff>
      <xdr:row>12</xdr:row>
      <xdr:rowOff>85725</xdr:rowOff>
    </xdr:from>
    <xdr:ext cx="247650" cy="3409950"/>
    <xdr:sp macro="" textlink="">
      <xdr:nvSpPr>
        <xdr:cNvPr id="1221" name="Téglalap 2"/>
        <xdr:cNvSpPr>
          <a:spLocks noChangeArrowheads="1"/>
        </xdr:cNvSpPr>
      </xdr:nvSpPr>
      <xdr:spPr bwMode="auto">
        <a:xfrm rot="-3549324">
          <a:off x="7181850" y="3609975"/>
          <a:ext cx="3409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11</xdr:col>
      <xdr:colOff>952500</xdr:colOff>
      <xdr:row>12</xdr:row>
      <xdr:rowOff>19050</xdr:rowOff>
    </xdr:from>
    <xdr:ext cx="257175" cy="3409950"/>
    <xdr:sp macro="" textlink="">
      <xdr:nvSpPr>
        <xdr:cNvPr id="1222" name="Téglalap 2"/>
        <xdr:cNvSpPr>
          <a:spLocks noChangeArrowheads="1"/>
        </xdr:cNvSpPr>
      </xdr:nvSpPr>
      <xdr:spPr bwMode="auto">
        <a:xfrm rot="-3549324">
          <a:off x="551021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5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6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7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57550"/>
    <xdr:sp macro="" textlink="">
      <xdr:nvSpPr>
        <xdr:cNvPr id="1228" name="Téglalap 2"/>
        <xdr:cNvSpPr>
          <a:spLocks noChangeArrowheads="1"/>
        </xdr:cNvSpPr>
      </xdr:nvSpPr>
      <xdr:spPr bwMode="auto">
        <a:xfrm rot="-3549324">
          <a:off x="7358063" y="3500437"/>
          <a:ext cx="3257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29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0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1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2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3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67075"/>
    <xdr:sp macro="" textlink="">
      <xdr:nvSpPr>
        <xdr:cNvPr id="1235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267075"/>
    <xdr:sp macro="" textlink="">
      <xdr:nvSpPr>
        <xdr:cNvPr id="1236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267075"/>
    <xdr:sp macro="" textlink="">
      <xdr:nvSpPr>
        <xdr:cNvPr id="1237" name="Téglalap 2"/>
        <xdr:cNvSpPr>
          <a:spLocks noChangeArrowheads="1"/>
        </xdr:cNvSpPr>
      </xdr:nvSpPr>
      <xdr:spPr bwMode="auto">
        <a:xfrm rot="-3549324">
          <a:off x="7353300" y="3505200"/>
          <a:ext cx="32670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3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3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4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1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2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05175"/>
    <xdr:sp macro="" textlink="">
      <xdr:nvSpPr>
        <xdr:cNvPr id="124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4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7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48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4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5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5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6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6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6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6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6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6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6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6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7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7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09950"/>
    <xdr:sp macro="" textlink="">
      <xdr:nvSpPr>
        <xdr:cNvPr id="127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73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05175"/>
    <xdr:sp macro="" textlink="">
      <xdr:nvSpPr>
        <xdr:cNvPr id="1274" name="Téglalap 2"/>
        <xdr:cNvSpPr>
          <a:spLocks noChangeArrowheads="1"/>
        </xdr:cNvSpPr>
      </xdr:nvSpPr>
      <xdr:spPr bwMode="auto">
        <a:xfrm rot="-3549324">
          <a:off x="7334250" y="3524250"/>
          <a:ext cx="33051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7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7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7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8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28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28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29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9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9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29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297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638175</xdr:colOff>
      <xdr:row>12</xdr:row>
      <xdr:rowOff>57150</xdr:rowOff>
    </xdr:from>
    <xdr:ext cx="257175" cy="3409950"/>
    <xdr:sp macro="" textlink="">
      <xdr:nvSpPr>
        <xdr:cNvPr id="129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29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04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0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1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1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13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1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1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16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1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1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2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21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2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28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2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0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3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35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36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37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3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39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4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1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2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4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4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45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942975</xdr:colOff>
      <xdr:row>12</xdr:row>
      <xdr:rowOff>19050</xdr:rowOff>
    </xdr:from>
    <xdr:ext cx="266700" cy="3409950"/>
    <xdr:sp macro="" textlink="">
      <xdr:nvSpPr>
        <xdr:cNvPr id="1346" name="Téglalap 2"/>
        <xdr:cNvSpPr>
          <a:spLocks noChangeArrowheads="1"/>
        </xdr:cNvSpPr>
      </xdr:nvSpPr>
      <xdr:spPr bwMode="auto">
        <a:xfrm rot="-3549324">
          <a:off x="7286625" y="3533775"/>
          <a:ext cx="34099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49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2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3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4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58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59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14700"/>
    <xdr:sp macro="" textlink="">
      <xdr:nvSpPr>
        <xdr:cNvPr id="1360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14700"/>
    <xdr:sp macro="" textlink="">
      <xdr:nvSpPr>
        <xdr:cNvPr id="1361" name="Téglalap 2"/>
        <xdr:cNvSpPr>
          <a:spLocks noChangeArrowheads="1"/>
        </xdr:cNvSpPr>
      </xdr:nvSpPr>
      <xdr:spPr bwMode="auto">
        <a:xfrm rot="-3549324">
          <a:off x="7329488" y="3529012"/>
          <a:ext cx="3314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2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3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64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65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352800"/>
    <xdr:sp macro="" textlink="">
      <xdr:nvSpPr>
        <xdr:cNvPr id="1366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352800"/>
    <xdr:sp macro="" textlink="">
      <xdr:nvSpPr>
        <xdr:cNvPr id="1367" name="Téglalap 2"/>
        <xdr:cNvSpPr>
          <a:spLocks noChangeArrowheads="1"/>
        </xdr:cNvSpPr>
      </xdr:nvSpPr>
      <xdr:spPr bwMode="auto">
        <a:xfrm rot="-3549324">
          <a:off x="7310438" y="3548062"/>
          <a:ext cx="3352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57150</xdr:rowOff>
    </xdr:from>
    <xdr:ext cx="257175" cy="3409950"/>
    <xdr:sp macro="" textlink="">
      <xdr:nvSpPr>
        <xdr:cNvPr id="1368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781050</xdr:colOff>
      <xdr:row>12</xdr:row>
      <xdr:rowOff>19050</xdr:rowOff>
    </xdr:from>
    <xdr:ext cx="257175" cy="3409950"/>
    <xdr:sp macro="" textlink="">
      <xdr:nvSpPr>
        <xdr:cNvPr id="1369" name="Téglalap 2"/>
        <xdr:cNvSpPr>
          <a:spLocks noChangeArrowheads="1"/>
        </xdr:cNvSpPr>
      </xdr:nvSpPr>
      <xdr:spPr bwMode="auto">
        <a:xfrm rot="-3549324">
          <a:off x="7281863" y="35385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723900</xdr:colOff>
      <xdr:row>12</xdr:row>
      <xdr:rowOff>57150</xdr:rowOff>
    </xdr:from>
    <xdr:ext cx="257175" cy="3409950"/>
    <xdr:sp macro="" textlink="">
      <xdr:nvSpPr>
        <xdr:cNvPr id="1370" name="Téglalap 2"/>
        <xdr:cNvSpPr>
          <a:spLocks noChangeArrowheads="1"/>
        </xdr:cNvSpPr>
      </xdr:nvSpPr>
      <xdr:spPr bwMode="auto">
        <a:xfrm rot="-3549324">
          <a:off x="7281863" y="3576637"/>
          <a:ext cx="3409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37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37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37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374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375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376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377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378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379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8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8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8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383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384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385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38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38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38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389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390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139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39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39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39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9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39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9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39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0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0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0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0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0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1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1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1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1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1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42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42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42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2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2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2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2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2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2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2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3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3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3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3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3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3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3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3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4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4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4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445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44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4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4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5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5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5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5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5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5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5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5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5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459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460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6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6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6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6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6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6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6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6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6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7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7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7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7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7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7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7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7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7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7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8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48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483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484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48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8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8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48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8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49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49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9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49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1494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9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9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4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9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49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0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0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0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0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0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50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50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50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51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51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5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1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1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5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51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1517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51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51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52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52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522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523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524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525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526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527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28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2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3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531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532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533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3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3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53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537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538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153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4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54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54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4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4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4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4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5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5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5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5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55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6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6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5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6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6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56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6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6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56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6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57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7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7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7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7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8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8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8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8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58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8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8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58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8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59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59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9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59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59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59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59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5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9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59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0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0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0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0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0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0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0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60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1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1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6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1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1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6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1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1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61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1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2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2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2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2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2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2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2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2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2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3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3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3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63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3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3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63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3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3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63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4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4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1642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6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4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4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4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4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5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5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5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5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5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55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656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65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5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5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66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6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6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66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66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1665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66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66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668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66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670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671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672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673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674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675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67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67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678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679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680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681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8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8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68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685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686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168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8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68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69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69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69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9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9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9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9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9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69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69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0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0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0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0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0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0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0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70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0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0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71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1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1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71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15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71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71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718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1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2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2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2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2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3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3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3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73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3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35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73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3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3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73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4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74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74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4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4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4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4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5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5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5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5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5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755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756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75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5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5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76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6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6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76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6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6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76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6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6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6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7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7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7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7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7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7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7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7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77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779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780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78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8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8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78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8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8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78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8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78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1790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9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9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79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9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9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79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9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9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79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0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0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0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803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804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80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80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80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80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0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1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81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81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1813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8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81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81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81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818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819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820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821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82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823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2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2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2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827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828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829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3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3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83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833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834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183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3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3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83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39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4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4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4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4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4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5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5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5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5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5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85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5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5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85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5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6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86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6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86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6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86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6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6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6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7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7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7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7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7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8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88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8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8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88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8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88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88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8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188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189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89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89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89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9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9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89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9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9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89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0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0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0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03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04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90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0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0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90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0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1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91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1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1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91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1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1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1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1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2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2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2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2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2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2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2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2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2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92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3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3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93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3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3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93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3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3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1938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3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4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19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4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4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4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4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4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4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4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4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5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5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195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195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5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5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95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5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5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95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196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1961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19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96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96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196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966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967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1968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969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970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971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97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97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97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975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1976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1977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7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7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9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981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1982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198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8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198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198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987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1988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8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9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9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199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199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0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0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0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00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0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05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00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0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0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00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1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1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201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01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014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1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1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1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1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1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2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2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2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2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02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3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31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03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3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03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3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03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638175</xdr:colOff>
      <xdr:row>12</xdr:row>
      <xdr:rowOff>57150</xdr:rowOff>
    </xdr:from>
    <xdr:ext cx="257175" cy="3485284"/>
    <xdr:sp macro="" textlink="">
      <xdr:nvSpPr>
        <xdr:cNvPr id="203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3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4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4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4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4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4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4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4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4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4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4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5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05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05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05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5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5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05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5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5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05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6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6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06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6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6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6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6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6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6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6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7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7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7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7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7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075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076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07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7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7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08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8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8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08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8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08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2086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8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8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08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9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9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09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9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9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09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9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9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09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099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100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10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102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103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10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0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0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0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10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2109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11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211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211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371850"/>
    <xdr:sp macro="" textlink="">
      <xdr:nvSpPr>
        <xdr:cNvPr id="2113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2114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2115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24225"/>
    <xdr:sp macro="" textlink="">
      <xdr:nvSpPr>
        <xdr:cNvPr id="2116" name="Téglalap 2"/>
        <xdr:cNvSpPr>
          <a:spLocks noChangeArrowheads="1"/>
        </xdr:cNvSpPr>
      </xdr:nvSpPr>
      <xdr:spPr bwMode="auto">
        <a:xfrm rot="-3549324">
          <a:off x="238125" y="3533775"/>
          <a:ext cx="3324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117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118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119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2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2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22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2123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33750"/>
    <xdr:sp macro="" textlink="">
      <xdr:nvSpPr>
        <xdr:cNvPr id="2124" name="Téglalap 2"/>
        <xdr:cNvSpPr>
          <a:spLocks noChangeArrowheads="1"/>
        </xdr:cNvSpPr>
      </xdr:nvSpPr>
      <xdr:spPr bwMode="auto">
        <a:xfrm rot="-3549324">
          <a:off x="228600" y="3543300"/>
          <a:ext cx="3333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33750"/>
    <xdr:sp macro="" textlink="">
      <xdr:nvSpPr>
        <xdr:cNvPr id="2125" name="Téglalap 2"/>
        <xdr:cNvSpPr>
          <a:spLocks noChangeArrowheads="1"/>
        </xdr:cNvSpPr>
      </xdr:nvSpPr>
      <xdr:spPr bwMode="auto">
        <a:xfrm rot="-3549324">
          <a:off x="233363" y="3538537"/>
          <a:ext cx="33337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2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2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2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129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71850"/>
    <xdr:sp macro="" textlink="">
      <xdr:nvSpPr>
        <xdr:cNvPr id="2130" name="Téglalap 2"/>
        <xdr:cNvSpPr>
          <a:spLocks noChangeArrowheads="1"/>
        </xdr:cNvSpPr>
      </xdr:nvSpPr>
      <xdr:spPr bwMode="auto">
        <a:xfrm rot="-3549324">
          <a:off x="209550" y="3562350"/>
          <a:ext cx="3371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71850"/>
    <xdr:sp macro="" textlink="">
      <xdr:nvSpPr>
        <xdr:cNvPr id="213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3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3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35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36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3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3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3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4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4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4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4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4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5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151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5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5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15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5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5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5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5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5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60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71850"/>
    <xdr:sp macro="" textlink="">
      <xdr:nvSpPr>
        <xdr:cNvPr id="2161" name="Téglalap 2"/>
        <xdr:cNvSpPr>
          <a:spLocks noChangeArrowheads="1"/>
        </xdr:cNvSpPr>
      </xdr:nvSpPr>
      <xdr:spPr bwMode="auto">
        <a:xfrm rot="-3549324">
          <a:off x="214313" y="3557587"/>
          <a:ext cx="33718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6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6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6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6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6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6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6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6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7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7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7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7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7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75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17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77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7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179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8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8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18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83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85284"/>
    <xdr:sp macro="" textlink="">
      <xdr:nvSpPr>
        <xdr:cNvPr id="2184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18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18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187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8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8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190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9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9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19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9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9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196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197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198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199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0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0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202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03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04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20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06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07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208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0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1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11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12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1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14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15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16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1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18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1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20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221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222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223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2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25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22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27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28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229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30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31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952500</xdr:colOff>
      <xdr:row>12</xdr:row>
      <xdr:rowOff>19050</xdr:rowOff>
    </xdr:from>
    <xdr:ext cx="257175" cy="3476625"/>
    <xdr:sp macro="" textlink="">
      <xdr:nvSpPr>
        <xdr:cNvPr id="2232" name="Téglalap 2"/>
        <xdr:cNvSpPr>
          <a:spLocks noChangeArrowheads="1"/>
        </xdr:cNvSpPr>
      </xdr:nvSpPr>
      <xdr:spPr bwMode="auto">
        <a:xfrm rot="-3549324">
          <a:off x="161925" y="3571875"/>
          <a:ext cx="34766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3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3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57175" cy="3429000"/>
    <xdr:sp macro="" textlink="">
      <xdr:nvSpPr>
        <xdr:cNvPr id="2235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36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3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390900"/>
    <xdr:sp macro="" textlink="">
      <xdr:nvSpPr>
        <xdr:cNvPr id="2238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39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40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4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42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4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781050</xdr:colOff>
      <xdr:row>12</xdr:row>
      <xdr:rowOff>57150</xdr:rowOff>
    </xdr:from>
    <xdr:ext cx="257175" cy="3429000"/>
    <xdr:sp macro="" textlink="">
      <xdr:nvSpPr>
        <xdr:cNvPr id="2244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245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390900"/>
    <xdr:sp macro="" textlink="">
      <xdr:nvSpPr>
        <xdr:cNvPr id="2246" name="Téglalap 2"/>
        <xdr:cNvSpPr>
          <a:spLocks noChangeArrowheads="1"/>
        </xdr:cNvSpPr>
      </xdr:nvSpPr>
      <xdr:spPr bwMode="auto">
        <a:xfrm rot="-3549324">
          <a:off x="200025" y="3571875"/>
          <a:ext cx="33909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390900"/>
    <xdr:sp macro="" textlink="">
      <xdr:nvSpPr>
        <xdr:cNvPr id="2247" name="Téglalap 2"/>
        <xdr:cNvSpPr>
          <a:spLocks noChangeArrowheads="1"/>
        </xdr:cNvSpPr>
      </xdr:nvSpPr>
      <xdr:spPr bwMode="auto">
        <a:xfrm rot="-3549324">
          <a:off x="204788" y="3567112"/>
          <a:ext cx="33909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48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49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250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51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29000"/>
    <xdr:sp macro="" textlink="">
      <xdr:nvSpPr>
        <xdr:cNvPr id="2252" name="Téglalap 2"/>
        <xdr:cNvSpPr>
          <a:spLocks noChangeArrowheads="1"/>
        </xdr:cNvSpPr>
      </xdr:nvSpPr>
      <xdr:spPr bwMode="auto">
        <a:xfrm rot="-3549324">
          <a:off x="180975" y="3590925"/>
          <a:ext cx="34290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29000"/>
    <xdr:sp macro="" textlink="">
      <xdr:nvSpPr>
        <xdr:cNvPr id="2253" name="Téglalap 2"/>
        <xdr:cNvSpPr>
          <a:spLocks noChangeArrowheads="1"/>
        </xdr:cNvSpPr>
      </xdr:nvSpPr>
      <xdr:spPr bwMode="auto">
        <a:xfrm rot="-3549324">
          <a:off x="185738" y="3586162"/>
          <a:ext cx="3429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57150</xdr:rowOff>
    </xdr:from>
    <xdr:ext cx="247650" cy="3485284"/>
    <xdr:sp macro="" textlink="">
      <xdr:nvSpPr>
        <xdr:cNvPr id="2254" name="Téglalap 2"/>
        <xdr:cNvSpPr>
          <a:spLocks noChangeArrowheads="1"/>
        </xdr:cNvSpPr>
      </xdr:nvSpPr>
      <xdr:spPr bwMode="auto">
        <a:xfrm rot="-3549324">
          <a:off x="152833" y="3619067"/>
          <a:ext cx="3485284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790575</xdr:colOff>
      <xdr:row>12</xdr:row>
      <xdr:rowOff>19050</xdr:rowOff>
    </xdr:from>
    <xdr:ext cx="247650" cy="3476625"/>
    <xdr:sp macro="" textlink="">
      <xdr:nvSpPr>
        <xdr:cNvPr id="2255" name="Téglalap 2"/>
        <xdr:cNvSpPr>
          <a:spLocks noChangeArrowheads="1"/>
        </xdr:cNvSpPr>
      </xdr:nvSpPr>
      <xdr:spPr bwMode="auto">
        <a:xfrm rot="-3549324">
          <a:off x="157162" y="3576638"/>
          <a:ext cx="34766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723900</xdr:colOff>
      <xdr:row>12</xdr:row>
      <xdr:rowOff>57150</xdr:rowOff>
    </xdr:from>
    <xdr:ext cx="257175" cy="3485284"/>
    <xdr:sp macro="" textlink="">
      <xdr:nvSpPr>
        <xdr:cNvPr id="2256" name="Téglalap 2"/>
        <xdr:cNvSpPr>
          <a:spLocks noChangeArrowheads="1"/>
        </xdr:cNvSpPr>
      </xdr:nvSpPr>
      <xdr:spPr bwMode="auto">
        <a:xfrm rot="-3549324">
          <a:off x="157596" y="3614304"/>
          <a:ext cx="348528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.Novem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ár"/>
      <sheetName val="február"/>
      <sheetName val="március"/>
      <sheetName val="április"/>
      <sheetName val="május"/>
      <sheetName val="június"/>
      <sheetName val="július"/>
      <sheetName val="augusztus"/>
      <sheetName val="szeptember"/>
      <sheetName val="október"/>
      <sheetName val="november"/>
      <sheetName val="decemb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O3" t="str">
            <v>Tavaszi leves</v>
          </cell>
        </row>
        <row r="4">
          <cell r="N4" t="str">
            <v>Csirkemell füstölt-sajtmártással</v>
          </cell>
        </row>
        <row r="5">
          <cell r="N5" t="str">
            <v>Krokett</v>
          </cell>
        </row>
        <row r="7">
          <cell r="O7" t="str">
            <v>Kelkáposzta főzelék</v>
          </cell>
        </row>
        <row r="8">
          <cell r="N8" t="str">
            <v>Virsli</v>
          </cell>
        </row>
        <row r="9">
          <cell r="N9" t="str">
            <v>Mákos-meggyes palacsinta</v>
          </cell>
        </row>
        <row r="10">
          <cell r="O10" t="str">
            <v>Tavaszi leves</v>
          </cell>
        </row>
        <row r="11">
          <cell r="N11" t="str">
            <v>Sajttal sonkával</v>
          </cell>
        </row>
        <row r="12">
          <cell r="N12" t="str">
            <v>töltött borda,rizs,káposztas.</v>
          </cell>
        </row>
        <row r="13">
          <cell r="O13" t="str">
            <v>Hagymaleves</v>
          </cell>
        </row>
        <row r="14">
          <cell r="N14" t="str">
            <v>Sertéspörkölt</v>
          </cell>
        </row>
        <row r="15">
          <cell r="N15" t="str">
            <v>Galuska</v>
          </cell>
        </row>
        <row r="16">
          <cell r="N16" t="str">
            <v>Csemegeuborka</v>
          </cell>
        </row>
        <row r="17">
          <cell r="O17" t="str">
            <v>Hagymaleves</v>
          </cell>
        </row>
        <row r="18">
          <cell r="N18" t="str">
            <v>Rakott kelbimbó</v>
          </cell>
        </row>
        <row r="19">
          <cell r="N19" t="str">
            <v>Tejföl</v>
          </cell>
        </row>
        <row r="20">
          <cell r="O20" t="str">
            <v>Hagymaleves</v>
          </cell>
        </row>
        <row r="21">
          <cell r="N21" t="str">
            <v>Rántott csirkemell</v>
          </cell>
        </row>
        <row r="22">
          <cell r="N22" t="str">
            <v>Burgonya, csalamádé</v>
          </cell>
        </row>
        <row r="23">
          <cell r="O23" t="str">
            <v>Daragombóc leves</v>
          </cell>
        </row>
        <row r="24">
          <cell r="N24" t="str">
            <v>Dubarry csirkemell</v>
          </cell>
        </row>
        <row r="25">
          <cell r="N25" t="str">
            <v>Rizs</v>
          </cell>
        </row>
        <row r="27">
          <cell r="O27" t="str">
            <v>Daragombóc leves</v>
          </cell>
        </row>
        <row r="28">
          <cell r="N28" t="str">
            <v>Bolognai spagetti</v>
          </cell>
        </row>
        <row r="29">
          <cell r="N29" t="str">
            <v>Reszelt sajt</v>
          </cell>
        </row>
        <row r="30">
          <cell r="O30" t="str">
            <v>Daragombóc leves</v>
          </cell>
        </row>
        <row r="31">
          <cell r="N31" t="str">
            <v>Rákóczi borda</v>
          </cell>
        </row>
        <row r="32">
          <cell r="N32" t="str">
            <v>Burgonya,csemegeuborka</v>
          </cell>
        </row>
        <row r="34">
          <cell r="N34" t="str">
            <v>Zárva</v>
          </cell>
        </row>
        <row r="38">
          <cell r="N38" t="str">
            <v>Zárva</v>
          </cell>
        </row>
        <row r="44">
          <cell r="N44" t="str">
            <v>Zárva</v>
          </cell>
        </row>
        <row r="48">
          <cell r="N48" t="str">
            <v>Zárva</v>
          </cell>
        </row>
        <row r="51">
          <cell r="N51" t="str">
            <v>Zárva</v>
          </cell>
        </row>
        <row r="55">
          <cell r="N55" t="str">
            <v>Zárva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topLeftCell="A10" zoomScale="55" zoomScaleNormal="55" workbookViewId="0">
      <selection activeCell="Q10" sqref="Q10"/>
    </sheetView>
  </sheetViews>
  <sheetFormatPr defaultColWidth="8.85546875" defaultRowHeight="20.25" x14ac:dyDescent="0.3"/>
  <cols>
    <col min="1" max="1" width="4.7109375" style="4" customWidth="1"/>
    <col min="2" max="2" width="4.7109375" style="3" customWidth="1"/>
    <col min="3" max="3" width="30.7109375" style="2" customWidth="1"/>
    <col min="4" max="4" width="4.7109375" style="4" customWidth="1"/>
    <col min="5" max="5" width="4.7109375" style="3" customWidth="1"/>
    <col min="6" max="6" width="30.7109375" style="2" customWidth="1"/>
    <col min="7" max="7" width="4.7109375" style="4" customWidth="1"/>
    <col min="8" max="8" width="4.7109375" style="3" customWidth="1"/>
    <col min="9" max="9" width="30.7109375" style="2" customWidth="1"/>
    <col min="10" max="10" width="4.7109375" style="4" customWidth="1"/>
    <col min="11" max="11" width="4.7109375" style="3" customWidth="1"/>
    <col min="12" max="12" width="30.7109375" style="2" customWidth="1"/>
    <col min="13" max="13" width="4.7109375" style="4" customWidth="1"/>
    <col min="14" max="14" width="4.7109375" style="3" customWidth="1"/>
    <col min="15" max="15" width="30.85546875" style="2" customWidth="1"/>
    <col min="16" max="16384" width="8.85546875" style="1"/>
  </cols>
  <sheetData>
    <row r="1" spans="1:15" ht="25.5" x14ac:dyDescent="0.2">
      <c r="A1" s="25" t="s">
        <v>146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60" x14ac:dyDescent="0.2">
      <c r="A2" s="26" t="s">
        <v>145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3.45" customHeight="1" x14ac:dyDescent="0.2">
      <c r="A3" s="11">
        <v>29</v>
      </c>
      <c r="B3" s="9" t="s">
        <v>26</v>
      </c>
      <c r="C3" s="10" t="str">
        <f>[1]október!O3</f>
        <v>Tavaszi leves</v>
      </c>
      <c r="D3" s="11">
        <f>+A50+2</f>
        <v>5</v>
      </c>
      <c r="E3" s="9" t="s">
        <v>26</v>
      </c>
      <c r="F3" s="13" t="s">
        <v>128</v>
      </c>
      <c r="G3" s="11">
        <f>+D3+7</f>
        <v>12</v>
      </c>
      <c r="H3" s="9" t="s">
        <v>26</v>
      </c>
      <c r="I3" s="8" t="s">
        <v>127</v>
      </c>
      <c r="J3" s="11">
        <f>+G3+7</f>
        <v>19</v>
      </c>
      <c r="K3" s="9" t="s">
        <v>26</v>
      </c>
      <c r="L3" s="8" t="s">
        <v>126</v>
      </c>
      <c r="M3" s="11">
        <f>+J3+7</f>
        <v>26</v>
      </c>
      <c r="N3" s="9" t="s">
        <v>26</v>
      </c>
      <c r="O3" s="8" t="s">
        <v>125</v>
      </c>
    </row>
    <row r="4" spans="1:15" ht="23.45" customHeight="1" x14ac:dyDescent="0.2">
      <c r="A4" s="23" t="s">
        <v>141</v>
      </c>
      <c r="B4" s="16" t="str">
        <f>[1]október!N4</f>
        <v>Csirkemell füstölt-sajtmártással</v>
      </c>
      <c r="C4" s="17"/>
      <c r="D4" s="23" t="s">
        <v>141</v>
      </c>
      <c r="E4" s="18" t="s">
        <v>144</v>
      </c>
      <c r="F4" s="19"/>
      <c r="G4" s="23" t="s">
        <v>141</v>
      </c>
      <c r="H4" s="18" t="s">
        <v>143</v>
      </c>
      <c r="I4" s="19"/>
      <c r="J4" s="23" t="s">
        <v>141</v>
      </c>
      <c r="K4" s="18" t="s">
        <v>142</v>
      </c>
      <c r="L4" s="19"/>
      <c r="M4" s="23" t="s">
        <v>141</v>
      </c>
      <c r="N4" s="18" t="s">
        <v>140</v>
      </c>
      <c r="O4" s="19"/>
    </row>
    <row r="5" spans="1:15" ht="23.45" customHeight="1" x14ac:dyDescent="0.2">
      <c r="A5" s="23"/>
      <c r="B5" s="16" t="str">
        <f>[1]október!N5</f>
        <v>Krokett</v>
      </c>
      <c r="C5" s="17"/>
      <c r="D5" s="23"/>
      <c r="E5" s="18" t="s">
        <v>147</v>
      </c>
      <c r="F5" s="19"/>
      <c r="G5" s="23"/>
      <c r="H5" s="18" t="s">
        <v>113</v>
      </c>
      <c r="I5" s="19"/>
      <c r="J5" s="23"/>
      <c r="K5" s="18" t="s">
        <v>66</v>
      </c>
      <c r="L5" s="19"/>
      <c r="M5" s="23"/>
      <c r="N5" s="18" t="s">
        <v>139</v>
      </c>
      <c r="O5" s="19"/>
    </row>
    <row r="6" spans="1:15" ht="23.45" customHeight="1" x14ac:dyDescent="0.2">
      <c r="A6" s="23"/>
      <c r="B6" s="21"/>
      <c r="C6" s="22"/>
      <c r="D6" s="23"/>
      <c r="E6" s="18" t="s">
        <v>138</v>
      </c>
      <c r="F6" s="19"/>
      <c r="G6" s="23"/>
      <c r="H6" s="18" t="s">
        <v>64</v>
      </c>
      <c r="I6" s="19"/>
      <c r="J6" s="23"/>
      <c r="K6" s="18"/>
      <c r="L6" s="19"/>
      <c r="M6" s="23"/>
      <c r="N6" s="18" t="s">
        <v>92</v>
      </c>
      <c r="O6" s="19"/>
    </row>
    <row r="7" spans="1:15" ht="23.45" customHeight="1" x14ac:dyDescent="0.2">
      <c r="A7" s="23"/>
      <c r="B7" s="9" t="s">
        <v>13</v>
      </c>
      <c r="C7" s="10" t="str">
        <f>[1]október!O7</f>
        <v>Kelkáposzta főzelék</v>
      </c>
      <c r="D7" s="23"/>
      <c r="E7" s="9" t="s">
        <v>13</v>
      </c>
      <c r="F7" s="8" t="s">
        <v>137</v>
      </c>
      <c r="G7" s="23"/>
      <c r="H7" s="9" t="s">
        <v>13</v>
      </c>
      <c r="I7" s="8" t="s">
        <v>127</v>
      </c>
      <c r="J7" s="23"/>
      <c r="K7" s="9" t="s">
        <v>13</v>
      </c>
      <c r="L7" s="8" t="s">
        <v>136</v>
      </c>
      <c r="M7" s="23"/>
      <c r="N7" s="9" t="s">
        <v>13</v>
      </c>
      <c r="O7" s="8" t="s">
        <v>135</v>
      </c>
    </row>
    <row r="8" spans="1:15" ht="23.45" customHeight="1" x14ac:dyDescent="0.2">
      <c r="A8" s="23"/>
      <c r="B8" s="16" t="str">
        <f>[1]október!N8</f>
        <v>Virsli</v>
      </c>
      <c r="C8" s="17"/>
      <c r="D8" s="23"/>
      <c r="E8" s="18" t="s">
        <v>134</v>
      </c>
      <c r="F8" s="19"/>
      <c r="G8" s="23"/>
      <c r="H8" s="18" t="s">
        <v>133</v>
      </c>
      <c r="I8" s="19"/>
      <c r="J8" s="23"/>
      <c r="K8" s="18" t="s">
        <v>132</v>
      </c>
      <c r="L8" s="19"/>
      <c r="M8" s="23"/>
      <c r="N8" s="18" t="s">
        <v>131</v>
      </c>
      <c r="O8" s="19"/>
    </row>
    <row r="9" spans="1:15" ht="23.45" customHeight="1" x14ac:dyDescent="0.2">
      <c r="A9" s="23"/>
      <c r="B9" s="21" t="str">
        <f>[1]október!N9</f>
        <v>Mákos-meggyes palacsinta</v>
      </c>
      <c r="C9" s="22"/>
      <c r="D9" s="23"/>
      <c r="E9" s="14"/>
      <c r="F9" s="15"/>
      <c r="G9" s="23"/>
      <c r="H9" s="14" t="s">
        <v>20</v>
      </c>
      <c r="I9" s="15"/>
      <c r="J9" s="23"/>
      <c r="K9" s="14" t="s">
        <v>130</v>
      </c>
      <c r="L9" s="15"/>
      <c r="M9" s="23"/>
      <c r="N9" s="14" t="s">
        <v>129</v>
      </c>
      <c r="O9" s="15"/>
    </row>
    <row r="10" spans="1:15" ht="23.45" customHeight="1" x14ac:dyDescent="0.2">
      <c r="A10" s="23"/>
      <c r="B10" s="12" t="s">
        <v>49</v>
      </c>
      <c r="C10" s="10" t="str">
        <f>[1]október!O10</f>
        <v>Tavaszi leves</v>
      </c>
      <c r="D10" s="23"/>
      <c r="E10" s="12" t="s">
        <v>49</v>
      </c>
      <c r="F10" s="13" t="s">
        <v>128</v>
      </c>
      <c r="G10" s="23"/>
      <c r="H10" s="12" t="s">
        <v>49</v>
      </c>
      <c r="I10" s="13" t="s">
        <v>127</v>
      </c>
      <c r="J10" s="23"/>
      <c r="K10" s="12" t="s">
        <v>49</v>
      </c>
      <c r="L10" s="13" t="s">
        <v>126</v>
      </c>
      <c r="M10" s="23"/>
      <c r="N10" s="12" t="s">
        <v>49</v>
      </c>
      <c r="O10" s="13" t="s">
        <v>125</v>
      </c>
    </row>
    <row r="11" spans="1:15" ht="23.45" customHeight="1" x14ac:dyDescent="0.2">
      <c r="A11" s="23"/>
      <c r="B11" s="16" t="str">
        <f>[1]október!N11</f>
        <v>Sajttal sonkával</v>
      </c>
      <c r="C11" s="17"/>
      <c r="D11" s="23"/>
      <c r="E11" s="18" t="s">
        <v>124</v>
      </c>
      <c r="F11" s="19"/>
      <c r="G11" s="23"/>
      <c r="H11" s="18" t="s">
        <v>123</v>
      </c>
      <c r="I11" s="19"/>
      <c r="J11" s="23"/>
      <c r="K11" s="18" t="s">
        <v>122</v>
      </c>
      <c r="L11" s="19"/>
      <c r="M11" s="23"/>
      <c r="N11" s="18" t="s">
        <v>121</v>
      </c>
      <c r="O11" s="19"/>
    </row>
    <row r="12" spans="1:15" ht="23.45" customHeight="1" x14ac:dyDescent="0.2">
      <c r="A12" s="24"/>
      <c r="B12" s="21" t="str">
        <f>[1]október!N12</f>
        <v>töltött borda,rizs,káposztas.</v>
      </c>
      <c r="C12" s="22"/>
      <c r="D12" s="24"/>
      <c r="E12" s="14" t="s">
        <v>43</v>
      </c>
      <c r="F12" s="15"/>
      <c r="G12" s="24"/>
      <c r="H12" s="14" t="s">
        <v>98</v>
      </c>
      <c r="I12" s="15"/>
      <c r="J12" s="24"/>
      <c r="K12" s="14" t="s">
        <v>98</v>
      </c>
      <c r="L12" s="15"/>
      <c r="M12" s="24"/>
      <c r="N12" s="14" t="s">
        <v>120</v>
      </c>
      <c r="O12" s="15"/>
    </row>
    <row r="13" spans="1:15" ht="23.45" customHeight="1" x14ac:dyDescent="0.2">
      <c r="A13" s="11">
        <f>+A3+1</f>
        <v>30</v>
      </c>
      <c r="B13" s="9" t="s">
        <v>26</v>
      </c>
      <c r="C13" s="10" t="str">
        <f>[1]október!O13</f>
        <v>Hagymaleves</v>
      </c>
      <c r="D13" s="11">
        <f>+D3+1</f>
        <v>6</v>
      </c>
      <c r="E13" s="9" t="s">
        <v>26</v>
      </c>
      <c r="F13" s="8" t="s">
        <v>107</v>
      </c>
      <c r="G13" s="11">
        <f>+G3+1</f>
        <v>13</v>
      </c>
      <c r="H13" s="9" t="s">
        <v>26</v>
      </c>
      <c r="I13" s="8" t="s">
        <v>106</v>
      </c>
      <c r="J13" s="11">
        <f>+J3+1</f>
        <v>20</v>
      </c>
      <c r="K13" s="9" t="s">
        <v>26</v>
      </c>
      <c r="L13" s="8" t="s">
        <v>105</v>
      </c>
      <c r="M13" s="11">
        <f>+M3+1</f>
        <v>27</v>
      </c>
      <c r="N13" s="9" t="s">
        <v>26</v>
      </c>
      <c r="O13" s="8" t="s">
        <v>104</v>
      </c>
    </row>
    <row r="14" spans="1:15" ht="23.45" customHeight="1" x14ac:dyDescent="0.2">
      <c r="A14" s="23" t="s">
        <v>116</v>
      </c>
      <c r="B14" s="16" t="str">
        <f>[1]október!N14</f>
        <v>Sertéspörkölt</v>
      </c>
      <c r="C14" s="17"/>
      <c r="D14" s="23" t="s">
        <v>116</v>
      </c>
      <c r="E14" s="18" t="s">
        <v>119</v>
      </c>
      <c r="F14" s="19"/>
      <c r="G14" s="23" t="s">
        <v>116</v>
      </c>
      <c r="H14" s="18" t="s">
        <v>118</v>
      </c>
      <c r="I14" s="19"/>
      <c r="J14" s="23" t="s">
        <v>116</v>
      </c>
      <c r="K14" s="18" t="s">
        <v>117</v>
      </c>
      <c r="L14" s="19"/>
      <c r="M14" s="23" t="s">
        <v>116</v>
      </c>
      <c r="N14" s="18" t="s">
        <v>115</v>
      </c>
      <c r="O14" s="19"/>
    </row>
    <row r="15" spans="1:15" ht="23.45" customHeight="1" x14ac:dyDescent="0.2">
      <c r="A15" s="23"/>
      <c r="B15" s="16" t="str">
        <f>[1]október!N15</f>
        <v>Galuska</v>
      </c>
      <c r="C15" s="17"/>
      <c r="D15" s="23"/>
      <c r="E15" s="18" t="s">
        <v>114</v>
      </c>
      <c r="F15" s="19"/>
      <c r="G15" s="23"/>
      <c r="H15" s="18" t="s">
        <v>113</v>
      </c>
      <c r="I15" s="19"/>
      <c r="J15" s="23"/>
      <c r="K15" s="18" t="s">
        <v>20</v>
      </c>
      <c r="L15" s="19"/>
      <c r="M15" s="23"/>
      <c r="N15" s="18" t="s">
        <v>7</v>
      </c>
      <c r="O15" s="19"/>
    </row>
    <row r="16" spans="1:15" ht="23.45" customHeight="1" x14ac:dyDescent="0.2">
      <c r="A16" s="23"/>
      <c r="B16" s="21" t="str">
        <f>[1]október!N16</f>
        <v>Csemegeuborka</v>
      </c>
      <c r="C16" s="22"/>
      <c r="D16" s="23"/>
      <c r="E16" s="18" t="s">
        <v>33</v>
      </c>
      <c r="F16" s="19"/>
      <c r="G16" s="23"/>
      <c r="H16" s="18" t="s">
        <v>112</v>
      </c>
      <c r="I16" s="19"/>
      <c r="J16" s="23"/>
      <c r="K16" s="18" t="s">
        <v>33</v>
      </c>
      <c r="L16" s="19"/>
      <c r="M16" s="23"/>
      <c r="N16" s="18"/>
      <c r="O16" s="19"/>
    </row>
    <row r="17" spans="1:15" ht="23.45" customHeight="1" x14ac:dyDescent="0.2">
      <c r="A17" s="23"/>
      <c r="B17" s="9" t="s">
        <v>13</v>
      </c>
      <c r="C17" s="10" t="str">
        <f>[1]október!O17</f>
        <v>Hagymaleves</v>
      </c>
      <c r="D17" s="23"/>
      <c r="E17" s="9" t="s">
        <v>13</v>
      </c>
      <c r="F17" s="8" t="s">
        <v>107</v>
      </c>
      <c r="G17" s="23"/>
      <c r="H17" s="9" t="s">
        <v>13</v>
      </c>
      <c r="I17" s="8" t="s">
        <v>106</v>
      </c>
      <c r="J17" s="23"/>
      <c r="K17" s="9" t="s">
        <v>13</v>
      </c>
      <c r="L17" s="8" t="s">
        <v>105</v>
      </c>
      <c r="M17" s="23"/>
      <c r="N17" s="9" t="s">
        <v>13</v>
      </c>
      <c r="O17" s="8" t="s">
        <v>104</v>
      </c>
    </row>
    <row r="18" spans="1:15" ht="23.45" customHeight="1" x14ac:dyDescent="0.2">
      <c r="A18" s="23"/>
      <c r="B18" s="16" t="str">
        <f>[1]október!N18</f>
        <v>Rakott kelbimbó</v>
      </c>
      <c r="C18" s="17"/>
      <c r="D18" s="23"/>
      <c r="E18" s="18" t="s">
        <v>111</v>
      </c>
      <c r="F18" s="19"/>
      <c r="G18" s="23"/>
      <c r="H18" s="18" t="s">
        <v>57</v>
      </c>
      <c r="I18" s="19"/>
      <c r="J18" s="23"/>
      <c r="K18" s="18" t="s">
        <v>110</v>
      </c>
      <c r="L18" s="19"/>
      <c r="M18" s="23"/>
      <c r="N18" s="18" t="s">
        <v>109</v>
      </c>
      <c r="O18" s="19"/>
    </row>
    <row r="19" spans="1:15" ht="23.45" customHeight="1" x14ac:dyDescent="0.2">
      <c r="A19" s="23"/>
      <c r="B19" s="21" t="str">
        <f>[1]október!N19</f>
        <v>Tejföl</v>
      </c>
      <c r="C19" s="22"/>
      <c r="D19" s="23"/>
      <c r="E19" s="14" t="s">
        <v>34</v>
      </c>
      <c r="F19" s="15"/>
      <c r="G19" s="23"/>
      <c r="H19" s="14" t="s">
        <v>98</v>
      </c>
      <c r="I19" s="15"/>
      <c r="J19" s="23"/>
      <c r="K19" s="14" t="s">
        <v>85</v>
      </c>
      <c r="L19" s="15"/>
      <c r="M19" s="23"/>
      <c r="N19" s="14" t="s">
        <v>108</v>
      </c>
      <c r="O19" s="15"/>
    </row>
    <row r="20" spans="1:15" ht="23.45" customHeight="1" x14ac:dyDescent="0.2">
      <c r="A20" s="23"/>
      <c r="B20" s="12" t="s">
        <v>49</v>
      </c>
      <c r="C20" s="10" t="str">
        <f>[1]október!O20</f>
        <v>Hagymaleves</v>
      </c>
      <c r="D20" s="23"/>
      <c r="E20" s="12" t="s">
        <v>49</v>
      </c>
      <c r="F20" s="13" t="s">
        <v>107</v>
      </c>
      <c r="G20" s="23"/>
      <c r="H20" s="12" t="s">
        <v>49</v>
      </c>
      <c r="I20" s="13" t="s">
        <v>106</v>
      </c>
      <c r="J20" s="23"/>
      <c r="K20" s="12" t="s">
        <v>49</v>
      </c>
      <c r="L20" s="13" t="s">
        <v>105</v>
      </c>
      <c r="M20" s="23"/>
      <c r="N20" s="12" t="s">
        <v>49</v>
      </c>
      <c r="O20" s="13" t="s">
        <v>104</v>
      </c>
    </row>
    <row r="21" spans="1:15" ht="23.45" customHeight="1" x14ac:dyDescent="0.2">
      <c r="A21" s="23"/>
      <c r="B21" s="16" t="str">
        <f>[1]október!N21</f>
        <v>Rántott csirkemell</v>
      </c>
      <c r="C21" s="17"/>
      <c r="D21" s="23"/>
      <c r="E21" s="18" t="s">
        <v>103</v>
      </c>
      <c r="F21" s="19"/>
      <c r="G21" s="23"/>
      <c r="H21" s="18" t="s">
        <v>102</v>
      </c>
      <c r="I21" s="19"/>
      <c r="J21" s="23"/>
      <c r="K21" s="18" t="s">
        <v>101</v>
      </c>
      <c r="L21" s="19"/>
      <c r="M21" s="23"/>
      <c r="N21" s="18" t="s">
        <v>100</v>
      </c>
      <c r="O21" s="19"/>
    </row>
    <row r="22" spans="1:15" ht="23.45" customHeight="1" x14ac:dyDescent="0.2">
      <c r="A22" s="24"/>
      <c r="B22" s="21" t="str">
        <f>[1]október!N22</f>
        <v>Burgonya, csalamádé</v>
      </c>
      <c r="C22" s="22"/>
      <c r="D22" s="24"/>
      <c r="E22" s="14" t="s">
        <v>74</v>
      </c>
      <c r="F22" s="15"/>
      <c r="G22" s="24"/>
      <c r="H22" s="14" t="s">
        <v>20</v>
      </c>
      <c r="I22" s="15"/>
      <c r="J22" s="24"/>
      <c r="K22" s="14" t="s">
        <v>99</v>
      </c>
      <c r="L22" s="15"/>
      <c r="M22" s="24"/>
      <c r="N22" s="14" t="s">
        <v>98</v>
      </c>
      <c r="O22" s="15"/>
    </row>
    <row r="23" spans="1:15" ht="23.45" customHeight="1" x14ac:dyDescent="0.2">
      <c r="A23" s="11">
        <f>+A13+1</f>
        <v>31</v>
      </c>
      <c r="B23" s="9" t="s">
        <v>26</v>
      </c>
      <c r="C23" s="10" t="str">
        <f>[1]október!O23</f>
        <v>Daragombóc leves</v>
      </c>
      <c r="D23" s="11">
        <f>+D13+1</f>
        <v>7</v>
      </c>
      <c r="E23" s="9" t="s">
        <v>26</v>
      </c>
      <c r="F23" s="8" t="s">
        <v>83</v>
      </c>
      <c r="G23" s="11">
        <f>+G13+1</f>
        <v>14</v>
      </c>
      <c r="H23" s="9" t="s">
        <v>26</v>
      </c>
      <c r="I23" s="8" t="s">
        <v>82</v>
      </c>
      <c r="J23" s="11">
        <f>+J13+1</f>
        <v>21</v>
      </c>
      <c r="K23" s="9" t="s">
        <v>26</v>
      </c>
      <c r="L23" s="8" t="s">
        <v>81</v>
      </c>
      <c r="M23" s="11">
        <f>+M13+1</f>
        <v>28</v>
      </c>
      <c r="N23" s="9" t="s">
        <v>26</v>
      </c>
      <c r="O23" s="8" t="s">
        <v>80</v>
      </c>
    </row>
    <row r="24" spans="1:15" ht="23.45" customHeight="1" x14ac:dyDescent="0.2">
      <c r="A24" s="23" t="s">
        <v>94</v>
      </c>
      <c r="B24" s="16" t="str">
        <f>[1]október!N24</f>
        <v>Dubarry csirkemell</v>
      </c>
      <c r="C24" s="17"/>
      <c r="D24" s="23" t="s">
        <v>94</v>
      </c>
      <c r="E24" s="18" t="s">
        <v>97</v>
      </c>
      <c r="F24" s="19"/>
      <c r="G24" s="23" t="s">
        <v>94</v>
      </c>
      <c r="H24" s="18" t="s">
        <v>96</v>
      </c>
      <c r="I24" s="19"/>
      <c r="J24" s="23" t="s">
        <v>94</v>
      </c>
      <c r="K24" s="18" t="s">
        <v>95</v>
      </c>
      <c r="L24" s="19"/>
      <c r="M24" s="23" t="s">
        <v>94</v>
      </c>
      <c r="N24" s="18" t="s">
        <v>93</v>
      </c>
      <c r="O24" s="19"/>
    </row>
    <row r="25" spans="1:15" ht="23.45" customHeight="1" x14ac:dyDescent="0.2">
      <c r="A25" s="23"/>
      <c r="B25" s="16" t="str">
        <f>[1]október!N25</f>
        <v>Rizs</v>
      </c>
      <c r="C25" s="17"/>
      <c r="D25" s="23"/>
      <c r="E25" s="18" t="s">
        <v>92</v>
      </c>
      <c r="F25" s="19"/>
      <c r="G25" s="23"/>
      <c r="H25" s="18" t="s">
        <v>20</v>
      </c>
      <c r="I25" s="19"/>
      <c r="J25" s="23"/>
      <c r="K25" s="18" t="s">
        <v>20</v>
      </c>
      <c r="L25" s="19"/>
      <c r="M25" s="23"/>
      <c r="N25" s="18" t="s">
        <v>91</v>
      </c>
      <c r="O25" s="19"/>
    </row>
    <row r="26" spans="1:15" ht="23.45" customHeight="1" x14ac:dyDescent="0.2">
      <c r="A26" s="23"/>
      <c r="B26" s="21"/>
      <c r="C26" s="22"/>
      <c r="D26" s="23"/>
      <c r="E26" s="18"/>
      <c r="F26" s="19"/>
      <c r="G26" s="23"/>
      <c r="H26" s="18" t="s">
        <v>33</v>
      </c>
      <c r="I26" s="19"/>
      <c r="J26" s="23"/>
      <c r="K26" s="18" t="s">
        <v>33</v>
      </c>
      <c r="L26" s="19"/>
      <c r="M26" s="23"/>
      <c r="N26" s="18" t="s">
        <v>90</v>
      </c>
      <c r="O26" s="19"/>
    </row>
    <row r="27" spans="1:15" ht="23.45" customHeight="1" x14ac:dyDescent="0.2">
      <c r="A27" s="23"/>
      <c r="B27" s="9" t="s">
        <v>13</v>
      </c>
      <c r="C27" s="10" t="str">
        <f>[1]október!O27</f>
        <v>Daragombóc leves</v>
      </c>
      <c r="D27" s="23"/>
      <c r="E27" s="12" t="s">
        <v>13</v>
      </c>
      <c r="F27" s="8" t="s">
        <v>83</v>
      </c>
      <c r="G27" s="23"/>
      <c r="H27" s="12" t="s">
        <v>13</v>
      </c>
      <c r="I27" s="8" t="s">
        <v>82</v>
      </c>
      <c r="J27" s="23"/>
      <c r="K27" s="12" t="s">
        <v>13</v>
      </c>
      <c r="L27" s="8" t="s">
        <v>81</v>
      </c>
      <c r="M27" s="23"/>
      <c r="N27" s="12" t="s">
        <v>13</v>
      </c>
      <c r="O27" s="8" t="s">
        <v>80</v>
      </c>
    </row>
    <row r="28" spans="1:15" ht="23.45" customHeight="1" x14ac:dyDescent="0.2">
      <c r="A28" s="23"/>
      <c r="B28" s="16" t="str">
        <f>[1]október!N28</f>
        <v>Bolognai spagetti</v>
      </c>
      <c r="C28" s="17"/>
      <c r="D28" s="23"/>
      <c r="E28" s="18" t="s">
        <v>89</v>
      </c>
      <c r="F28" s="19"/>
      <c r="G28" s="23"/>
      <c r="H28" s="18" t="s">
        <v>88</v>
      </c>
      <c r="I28" s="19"/>
      <c r="J28" s="23"/>
      <c r="K28" s="18" t="s">
        <v>87</v>
      </c>
      <c r="L28" s="19"/>
      <c r="M28" s="23"/>
      <c r="N28" s="18" t="s">
        <v>86</v>
      </c>
      <c r="O28" s="19"/>
    </row>
    <row r="29" spans="1:15" ht="23.45" customHeight="1" x14ac:dyDescent="0.2">
      <c r="A29" s="23"/>
      <c r="B29" s="21" t="str">
        <f>[1]október!N29</f>
        <v>Reszelt sajt</v>
      </c>
      <c r="C29" s="22"/>
      <c r="D29" s="23"/>
      <c r="E29" s="21" t="s">
        <v>85</v>
      </c>
      <c r="F29" s="22"/>
      <c r="G29" s="23"/>
      <c r="H29" s="18" t="s">
        <v>33</v>
      </c>
      <c r="I29" s="19"/>
      <c r="J29" s="23"/>
      <c r="K29" s="18" t="s">
        <v>84</v>
      </c>
      <c r="L29" s="19"/>
      <c r="M29" s="23"/>
      <c r="N29" s="18" t="s">
        <v>34</v>
      </c>
      <c r="O29" s="19"/>
    </row>
    <row r="30" spans="1:15" ht="23.45" customHeight="1" x14ac:dyDescent="0.2">
      <c r="A30" s="23"/>
      <c r="B30" s="12" t="s">
        <v>49</v>
      </c>
      <c r="C30" s="10" t="str">
        <f>[1]október!O30</f>
        <v>Daragombóc leves</v>
      </c>
      <c r="D30" s="23"/>
      <c r="E30" s="12" t="s">
        <v>49</v>
      </c>
      <c r="F30" s="8" t="s">
        <v>83</v>
      </c>
      <c r="G30" s="23"/>
      <c r="H30" s="12" t="s">
        <v>49</v>
      </c>
      <c r="I30" s="8" t="s">
        <v>82</v>
      </c>
      <c r="J30" s="23"/>
      <c r="K30" s="12" t="s">
        <v>49</v>
      </c>
      <c r="L30" s="8" t="s">
        <v>81</v>
      </c>
      <c r="M30" s="23"/>
      <c r="N30" s="12" t="s">
        <v>49</v>
      </c>
      <c r="O30" s="8" t="s">
        <v>80</v>
      </c>
    </row>
    <row r="31" spans="1:15" ht="23.45" customHeight="1" x14ac:dyDescent="0.2">
      <c r="A31" s="23"/>
      <c r="B31" s="16" t="str">
        <f>[1]október!N31</f>
        <v>Rákóczi borda</v>
      </c>
      <c r="C31" s="17"/>
      <c r="D31" s="23"/>
      <c r="E31" s="18" t="s">
        <v>79</v>
      </c>
      <c r="F31" s="19"/>
      <c r="G31" s="23"/>
      <c r="H31" s="18" t="s">
        <v>78</v>
      </c>
      <c r="I31" s="19"/>
      <c r="J31" s="23"/>
      <c r="K31" s="18" t="s">
        <v>77</v>
      </c>
      <c r="L31" s="19"/>
      <c r="M31" s="23"/>
      <c r="N31" s="18" t="s">
        <v>76</v>
      </c>
      <c r="O31" s="19"/>
    </row>
    <row r="32" spans="1:15" ht="23.45" customHeight="1" x14ac:dyDescent="0.2">
      <c r="A32" s="24"/>
      <c r="B32" s="21" t="str">
        <f>[1]október!N32</f>
        <v>Burgonya,csemegeuborka</v>
      </c>
      <c r="C32" s="22"/>
      <c r="D32" s="24"/>
      <c r="E32" s="14" t="s">
        <v>75</v>
      </c>
      <c r="F32" s="15"/>
      <c r="G32" s="24"/>
      <c r="H32" s="14" t="s">
        <v>74</v>
      </c>
      <c r="I32" s="15"/>
      <c r="J32" s="24"/>
      <c r="K32" s="14" t="s">
        <v>73</v>
      </c>
      <c r="L32" s="15"/>
      <c r="M32" s="24"/>
      <c r="N32" s="14" t="s">
        <v>72</v>
      </c>
      <c r="O32" s="15"/>
    </row>
    <row r="33" spans="1:15" ht="23.45" customHeight="1" x14ac:dyDescent="0.2">
      <c r="A33" s="11">
        <v>1</v>
      </c>
      <c r="B33" s="9" t="s">
        <v>26</v>
      </c>
      <c r="C33" s="10"/>
      <c r="D33" s="11">
        <f>+D23+1</f>
        <v>8</v>
      </c>
      <c r="E33" s="9" t="s">
        <v>26</v>
      </c>
      <c r="F33" s="13" t="s">
        <v>52</v>
      </c>
      <c r="G33" s="11">
        <f>+G23+1</f>
        <v>15</v>
      </c>
      <c r="H33" s="9" t="s">
        <v>26</v>
      </c>
      <c r="I33" s="13" t="s">
        <v>51</v>
      </c>
      <c r="J33" s="11">
        <f>+J23+1</f>
        <v>22</v>
      </c>
      <c r="K33" s="9" t="s">
        <v>26</v>
      </c>
      <c r="L33" s="13" t="s">
        <v>50</v>
      </c>
      <c r="M33" s="11">
        <v>29</v>
      </c>
      <c r="N33" s="9" t="s">
        <v>26</v>
      </c>
      <c r="O33" s="13" t="s">
        <v>48</v>
      </c>
    </row>
    <row r="34" spans="1:15" ht="23.45" customHeight="1" x14ac:dyDescent="0.2">
      <c r="A34" s="23" t="s">
        <v>68</v>
      </c>
      <c r="B34" s="16" t="str">
        <f>[1]október!N34</f>
        <v>Zárva</v>
      </c>
      <c r="C34" s="17"/>
      <c r="D34" s="23" t="s">
        <v>68</v>
      </c>
      <c r="E34" s="18" t="s">
        <v>71</v>
      </c>
      <c r="F34" s="19"/>
      <c r="G34" s="23" t="s">
        <v>68</v>
      </c>
      <c r="H34" s="18" t="s">
        <v>70</v>
      </c>
      <c r="I34" s="19"/>
      <c r="J34" s="23" t="s">
        <v>68</v>
      </c>
      <c r="K34" s="18" t="s">
        <v>69</v>
      </c>
      <c r="L34" s="19"/>
      <c r="M34" s="23" t="s">
        <v>68</v>
      </c>
      <c r="N34" s="18" t="s">
        <v>67</v>
      </c>
      <c r="O34" s="19"/>
    </row>
    <row r="35" spans="1:15" ht="23.45" customHeight="1" x14ac:dyDescent="0.2">
      <c r="A35" s="23"/>
      <c r="B35" s="16"/>
      <c r="C35" s="17"/>
      <c r="D35" s="23"/>
      <c r="E35" s="18" t="s">
        <v>66</v>
      </c>
      <c r="F35" s="19"/>
      <c r="G35" s="23"/>
      <c r="H35" s="18" t="s">
        <v>19</v>
      </c>
      <c r="I35" s="19"/>
      <c r="J35" s="23"/>
      <c r="K35" s="18" t="s">
        <v>20</v>
      </c>
      <c r="L35" s="19"/>
      <c r="M35" s="23"/>
      <c r="N35" s="18" t="s">
        <v>65</v>
      </c>
      <c r="O35" s="19"/>
    </row>
    <row r="36" spans="1:15" ht="23.45" customHeight="1" x14ac:dyDescent="0.2">
      <c r="A36" s="23"/>
      <c r="B36" s="16"/>
      <c r="C36" s="17"/>
      <c r="D36" s="23"/>
      <c r="E36" s="18"/>
      <c r="F36" s="19"/>
      <c r="G36" s="23"/>
      <c r="H36" s="18"/>
      <c r="I36" s="19"/>
      <c r="J36" s="23"/>
      <c r="K36" s="18" t="s">
        <v>33</v>
      </c>
      <c r="L36" s="19"/>
      <c r="M36" s="23"/>
      <c r="N36" s="18" t="s">
        <v>64</v>
      </c>
      <c r="O36" s="19"/>
    </row>
    <row r="37" spans="1:15" ht="23.45" customHeight="1" x14ac:dyDescent="0.2">
      <c r="A37" s="23"/>
      <c r="B37" s="9" t="s">
        <v>13</v>
      </c>
      <c r="C37" s="10"/>
      <c r="D37" s="23"/>
      <c r="E37" s="9" t="s">
        <v>13</v>
      </c>
      <c r="F37" s="8" t="s">
        <v>63</v>
      </c>
      <c r="G37" s="23"/>
      <c r="H37" s="9" t="s">
        <v>13</v>
      </c>
      <c r="I37" s="8" t="s">
        <v>62</v>
      </c>
      <c r="J37" s="23"/>
      <c r="K37" s="9" t="s">
        <v>13</v>
      </c>
      <c r="L37" s="8" t="s">
        <v>50</v>
      </c>
      <c r="M37" s="23"/>
      <c r="N37" s="9" t="s">
        <v>13</v>
      </c>
      <c r="O37" s="8" t="s">
        <v>61</v>
      </c>
    </row>
    <row r="38" spans="1:15" ht="23.45" customHeight="1" x14ac:dyDescent="0.2">
      <c r="A38" s="23"/>
      <c r="B38" s="16" t="str">
        <f>[1]október!N38</f>
        <v>Zárva</v>
      </c>
      <c r="C38" s="17"/>
      <c r="D38" s="23"/>
      <c r="E38" s="18" t="s">
        <v>60</v>
      </c>
      <c r="F38" s="19"/>
      <c r="G38" s="23"/>
      <c r="H38" s="18" t="s">
        <v>59</v>
      </c>
      <c r="I38" s="19"/>
      <c r="J38" s="23"/>
      <c r="K38" s="18" t="s">
        <v>58</v>
      </c>
      <c r="L38" s="19"/>
      <c r="M38" s="23"/>
      <c r="N38" s="18" t="s">
        <v>57</v>
      </c>
      <c r="O38" s="19"/>
    </row>
    <row r="39" spans="1:15" ht="23.45" customHeight="1" x14ac:dyDescent="0.2">
      <c r="A39" s="23"/>
      <c r="B39" s="21"/>
      <c r="C39" s="22"/>
      <c r="D39" s="23"/>
      <c r="E39" s="14" t="s">
        <v>56</v>
      </c>
      <c r="F39" s="15"/>
      <c r="G39" s="23"/>
      <c r="H39" s="14" t="s">
        <v>55</v>
      </c>
      <c r="I39" s="15"/>
      <c r="J39" s="23"/>
      <c r="K39" s="14" t="s">
        <v>54</v>
      </c>
      <c r="L39" s="15"/>
      <c r="M39" s="23"/>
      <c r="N39" s="14" t="s">
        <v>53</v>
      </c>
      <c r="O39" s="15"/>
    </row>
    <row r="40" spans="1:15" ht="23.45" customHeight="1" x14ac:dyDescent="0.2">
      <c r="A40" s="23"/>
      <c r="B40" s="12" t="s">
        <v>49</v>
      </c>
      <c r="C40" s="10"/>
      <c r="D40" s="23"/>
      <c r="E40" s="12" t="s">
        <v>49</v>
      </c>
      <c r="F40" s="13" t="s">
        <v>52</v>
      </c>
      <c r="G40" s="23"/>
      <c r="H40" s="12" t="s">
        <v>49</v>
      </c>
      <c r="I40" s="13" t="s">
        <v>51</v>
      </c>
      <c r="J40" s="23"/>
      <c r="K40" s="12" t="s">
        <v>49</v>
      </c>
      <c r="L40" s="13" t="s">
        <v>50</v>
      </c>
      <c r="M40" s="23"/>
      <c r="N40" s="12" t="s">
        <v>49</v>
      </c>
      <c r="O40" s="13" t="s">
        <v>48</v>
      </c>
    </row>
    <row r="41" spans="1:15" ht="23.45" customHeight="1" x14ac:dyDescent="0.2">
      <c r="A41" s="23"/>
      <c r="B41" s="16"/>
      <c r="C41" s="17"/>
      <c r="D41" s="23"/>
      <c r="E41" s="18" t="s">
        <v>47</v>
      </c>
      <c r="F41" s="19"/>
      <c r="G41" s="23"/>
      <c r="H41" s="18" t="s">
        <v>46</v>
      </c>
      <c r="I41" s="19"/>
      <c r="J41" s="23"/>
      <c r="K41" s="18" t="s">
        <v>45</v>
      </c>
      <c r="L41" s="19"/>
      <c r="M41" s="23"/>
      <c r="N41" s="18" t="s">
        <v>44</v>
      </c>
      <c r="O41" s="19"/>
    </row>
    <row r="42" spans="1:15" ht="23.45" customHeight="1" x14ac:dyDescent="0.2">
      <c r="A42" s="24"/>
      <c r="B42" s="21"/>
      <c r="C42" s="22"/>
      <c r="D42" s="24"/>
      <c r="E42" s="18" t="s">
        <v>43</v>
      </c>
      <c r="F42" s="19"/>
      <c r="G42" s="24"/>
      <c r="H42" s="18" t="s">
        <v>19</v>
      </c>
      <c r="I42" s="19"/>
      <c r="J42" s="24"/>
      <c r="K42" s="18" t="s">
        <v>42</v>
      </c>
      <c r="L42" s="19"/>
      <c r="M42" s="24"/>
      <c r="N42" s="18" t="s">
        <v>41</v>
      </c>
      <c r="O42" s="19"/>
    </row>
    <row r="43" spans="1:15" ht="23.45" customHeight="1" x14ac:dyDescent="0.2">
      <c r="A43" s="11">
        <f>+A33+1</f>
        <v>2</v>
      </c>
      <c r="B43" s="9" t="s">
        <v>26</v>
      </c>
      <c r="C43" s="10"/>
      <c r="D43" s="11">
        <f>+D33+1</f>
        <v>9</v>
      </c>
      <c r="E43" s="9" t="s">
        <v>26</v>
      </c>
      <c r="F43" s="8" t="s">
        <v>12</v>
      </c>
      <c r="G43" s="11">
        <f>+G33+1</f>
        <v>16</v>
      </c>
      <c r="H43" s="9" t="s">
        <v>26</v>
      </c>
      <c r="I43" s="8" t="s">
        <v>14</v>
      </c>
      <c r="J43" s="11">
        <f>+J33+1</f>
        <v>23</v>
      </c>
      <c r="K43" s="9" t="s">
        <v>26</v>
      </c>
      <c r="L43" s="8" t="s">
        <v>12</v>
      </c>
      <c r="M43" s="11">
        <f>+M33+1</f>
        <v>30</v>
      </c>
      <c r="N43" s="9" t="s">
        <v>26</v>
      </c>
      <c r="O43" s="8" t="s">
        <v>14</v>
      </c>
    </row>
    <row r="44" spans="1:15" ht="23.45" customHeight="1" x14ac:dyDescent="0.2">
      <c r="A44" s="23" t="s">
        <v>37</v>
      </c>
      <c r="B44" s="16" t="str">
        <f>[1]október!N44</f>
        <v>Zárva</v>
      </c>
      <c r="C44" s="17"/>
      <c r="D44" s="23" t="s">
        <v>37</v>
      </c>
      <c r="E44" s="18" t="s">
        <v>40</v>
      </c>
      <c r="F44" s="19"/>
      <c r="G44" s="23" t="s">
        <v>37</v>
      </c>
      <c r="H44" s="18" t="s">
        <v>39</v>
      </c>
      <c r="I44" s="19"/>
      <c r="J44" s="23" t="s">
        <v>37</v>
      </c>
      <c r="K44" s="18" t="s">
        <v>38</v>
      </c>
      <c r="L44" s="19"/>
      <c r="M44" s="23" t="s">
        <v>37</v>
      </c>
      <c r="N44" s="18" t="s">
        <v>36</v>
      </c>
      <c r="O44" s="19"/>
    </row>
    <row r="45" spans="1:15" ht="23.45" customHeight="1" x14ac:dyDescent="0.2">
      <c r="A45" s="23"/>
      <c r="B45" s="16"/>
      <c r="C45" s="17"/>
      <c r="D45" s="23"/>
      <c r="E45" s="18" t="s">
        <v>20</v>
      </c>
      <c r="F45" s="19"/>
      <c r="G45" s="23"/>
      <c r="H45" s="18" t="s">
        <v>35</v>
      </c>
      <c r="I45" s="19"/>
      <c r="J45" s="23"/>
      <c r="K45" s="18" t="s">
        <v>20</v>
      </c>
      <c r="L45" s="19"/>
      <c r="M45" s="23"/>
      <c r="N45" s="18" t="s">
        <v>34</v>
      </c>
      <c r="O45" s="19"/>
    </row>
    <row r="46" spans="1:15" ht="23.45" customHeight="1" x14ac:dyDescent="0.2">
      <c r="A46" s="23"/>
      <c r="B46" s="21"/>
      <c r="C46" s="22"/>
      <c r="D46" s="23"/>
      <c r="E46" s="18" t="s">
        <v>33</v>
      </c>
      <c r="F46" s="19"/>
      <c r="G46" s="23"/>
      <c r="H46" s="18"/>
      <c r="I46" s="19"/>
      <c r="J46" s="23"/>
      <c r="K46" s="18"/>
      <c r="L46" s="19"/>
      <c r="M46" s="23"/>
      <c r="N46" s="18"/>
      <c r="O46" s="19"/>
    </row>
    <row r="47" spans="1:15" ht="23.45" customHeight="1" x14ac:dyDescent="0.2">
      <c r="A47" s="23"/>
      <c r="B47" s="12" t="s">
        <v>13</v>
      </c>
      <c r="C47" s="10"/>
      <c r="D47" s="23"/>
      <c r="E47" s="12" t="s">
        <v>13</v>
      </c>
      <c r="F47" s="8" t="s">
        <v>12</v>
      </c>
      <c r="G47" s="23"/>
      <c r="H47" s="12" t="s">
        <v>13</v>
      </c>
      <c r="I47" s="8" t="s">
        <v>14</v>
      </c>
      <c r="J47" s="23"/>
      <c r="K47" s="12" t="s">
        <v>13</v>
      </c>
      <c r="L47" s="8" t="s">
        <v>12</v>
      </c>
      <c r="M47" s="23"/>
      <c r="N47" s="12" t="s">
        <v>13</v>
      </c>
      <c r="O47" s="8" t="s">
        <v>14</v>
      </c>
    </row>
    <row r="48" spans="1:15" ht="23.45" customHeight="1" x14ac:dyDescent="0.2">
      <c r="A48" s="23"/>
      <c r="B48" s="16" t="str">
        <f>[1]október!N48</f>
        <v>Zárva</v>
      </c>
      <c r="C48" s="17"/>
      <c r="D48" s="23"/>
      <c r="E48" s="18" t="s">
        <v>32</v>
      </c>
      <c r="F48" s="19"/>
      <c r="G48" s="23"/>
      <c r="H48" s="18" t="s">
        <v>31</v>
      </c>
      <c r="I48" s="19"/>
      <c r="J48" s="23"/>
      <c r="K48" s="18" t="s">
        <v>30</v>
      </c>
      <c r="L48" s="19"/>
      <c r="M48" s="23"/>
      <c r="N48" s="18" t="s">
        <v>29</v>
      </c>
      <c r="O48" s="19"/>
    </row>
    <row r="49" spans="1:15" ht="23.45" customHeight="1" x14ac:dyDescent="0.2">
      <c r="A49" s="24"/>
      <c r="B49" s="21"/>
      <c r="C49" s="22"/>
      <c r="D49" s="24"/>
      <c r="E49" s="14"/>
      <c r="F49" s="15"/>
      <c r="G49" s="24"/>
      <c r="H49" s="14" t="s">
        <v>28</v>
      </c>
      <c r="I49" s="15"/>
      <c r="J49" s="24"/>
      <c r="K49" s="14" t="s">
        <v>27</v>
      </c>
      <c r="L49" s="15"/>
      <c r="M49" s="24"/>
      <c r="N49" s="14"/>
      <c r="O49" s="15"/>
    </row>
    <row r="50" spans="1:15" ht="23.45" customHeight="1" x14ac:dyDescent="0.2">
      <c r="A50" s="11">
        <f>+A43+1</f>
        <v>3</v>
      </c>
      <c r="B50" s="9" t="s">
        <v>26</v>
      </c>
      <c r="C50" s="10"/>
      <c r="D50" s="11">
        <f>+D43+1</f>
        <v>10</v>
      </c>
      <c r="E50" s="9" t="s">
        <v>26</v>
      </c>
      <c r="F50" s="8" t="s">
        <v>14</v>
      </c>
      <c r="G50" s="11">
        <f>+G43+1</f>
        <v>17</v>
      </c>
      <c r="H50" s="9" t="s">
        <v>26</v>
      </c>
      <c r="I50" s="8" t="s">
        <v>12</v>
      </c>
      <c r="J50" s="11">
        <f>+J43+1</f>
        <v>24</v>
      </c>
      <c r="K50" s="9" t="s">
        <v>26</v>
      </c>
      <c r="L50" s="8" t="s">
        <v>14</v>
      </c>
      <c r="M50" s="11">
        <v>1</v>
      </c>
      <c r="N50" s="9" t="s">
        <v>26</v>
      </c>
      <c r="O50" s="8" t="s">
        <v>12</v>
      </c>
    </row>
    <row r="51" spans="1:15" ht="23.45" customHeight="1" x14ac:dyDescent="0.2">
      <c r="A51" s="23" t="s">
        <v>22</v>
      </c>
      <c r="B51" s="16" t="str">
        <f>[1]október!N51</f>
        <v>Zárva</v>
      </c>
      <c r="C51" s="17"/>
      <c r="D51" s="23" t="s">
        <v>22</v>
      </c>
      <c r="E51" s="16" t="s">
        <v>25</v>
      </c>
      <c r="F51" s="17"/>
      <c r="G51" s="23" t="s">
        <v>22</v>
      </c>
      <c r="H51" s="16" t="s">
        <v>24</v>
      </c>
      <c r="I51" s="17"/>
      <c r="J51" s="23" t="s">
        <v>22</v>
      </c>
      <c r="K51" s="18" t="s">
        <v>23</v>
      </c>
      <c r="L51" s="19"/>
      <c r="M51" s="23" t="s">
        <v>22</v>
      </c>
      <c r="N51" s="16" t="s">
        <v>21</v>
      </c>
      <c r="O51" s="17"/>
    </row>
    <row r="52" spans="1:15" ht="23.45" customHeight="1" x14ac:dyDescent="0.2">
      <c r="A52" s="23"/>
      <c r="B52" s="16"/>
      <c r="C52" s="17"/>
      <c r="D52" s="23"/>
      <c r="E52" s="18" t="s">
        <v>20</v>
      </c>
      <c r="F52" s="19"/>
      <c r="G52" s="23"/>
      <c r="H52" s="18" t="s">
        <v>20</v>
      </c>
      <c r="I52" s="19"/>
      <c r="J52" s="23"/>
      <c r="K52" s="14" t="s">
        <v>19</v>
      </c>
      <c r="L52" s="15"/>
      <c r="M52" s="23"/>
      <c r="N52" s="18" t="s">
        <v>18</v>
      </c>
      <c r="O52" s="19"/>
    </row>
    <row r="53" spans="1:15" ht="23.45" customHeight="1" x14ac:dyDescent="0.2">
      <c r="A53" s="23"/>
      <c r="B53" s="21"/>
      <c r="C53" s="22"/>
      <c r="D53" s="23"/>
      <c r="E53" s="18" t="s">
        <v>15</v>
      </c>
      <c r="F53" s="19"/>
      <c r="G53" s="23"/>
      <c r="H53" s="18" t="s">
        <v>17</v>
      </c>
      <c r="I53" s="19"/>
      <c r="J53" s="23"/>
      <c r="K53" s="18" t="s">
        <v>16</v>
      </c>
      <c r="L53" s="19"/>
      <c r="M53" s="23"/>
      <c r="N53" s="18" t="s">
        <v>15</v>
      </c>
      <c r="O53" s="19"/>
    </row>
    <row r="54" spans="1:15" ht="23.45" customHeight="1" x14ac:dyDescent="0.2">
      <c r="A54" s="23"/>
      <c r="B54" s="9" t="s">
        <v>13</v>
      </c>
      <c r="C54" s="10"/>
      <c r="D54" s="23"/>
      <c r="E54" s="9" t="s">
        <v>13</v>
      </c>
      <c r="F54" s="8" t="s">
        <v>14</v>
      </c>
      <c r="G54" s="23"/>
      <c r="H54" s="9" t="s">
        <v>13</v>
      </c>
      <c r="I54" s="8" t="s">
        <v>12</v>
      </c>
      <c r="J54" s="23"/>
      <c r="K54" s="9" t="s">
        <v>13</v>
      </c>
      <c r="L54" s="8" t="s">
        <v>14</v>
      </c>
      <c r="M54" s="23"/>
      <c r="N54" s="9" t="s">
        <v>13</v>
      </c>
      <c r="O54" s="8" t="s">
        <v>12</v>
      </c>
    </row>
    <row r="55" spans="1:15" ht="23.45" customHeight="1" x14ac:dyDescent="0.2">
      <c r="A55" s="23"/>
      <c r="B55" s="16" t="str">
        <f>[1]október!N55</f>
        <v>Zárva</v>
      </c>
      <c r="C55" s="17"/>
      <c r="D55" s="23"/>
      <c r="E55" s="18" t="s">
        <v>11</v>
      </c>
      <c r="F55" s="19"/>
      <c r="G55" s="23"/>
      <c r="H55" s="18" t="s">
        <v>10</v>
      </c>
      <c r="I55" s="19"/>
      <c r="J55" s="23"/>
      <c r="K55" s="18" t="s">
        <v>9</v>
      </c>
      <c r="L55" s="19"/>
      <c r="M55" s="23"/>
      <c r="N55" s="18" t="s">
        <v>8</v>
      </c>
      <c r="O55" s="19"/>
    </row>
    <row r="56" spans="1:15" ht="23.45" customHeight="1" x14ac:dyDescent="0.2">
      <c r="A56" s="24"/>
      <c r="B56" s="21"/>
      <c r="C56" s="22"/>
      <c r="D56" s="24"/>
      <c r="E56" s="14" t="s">
        <v>7</v>
      </c>
      <c r="F56" s="15"/>
      <c r="G56" s="24"/>
      <c r="H56" s="14" t="s">
        <v>6</v>
      </c>
      <c r="I56" s="15"/>
      <c r="J56" s="24"/>
      <c r="K56" s="14" t="s">
        <v>5</v>
      </c>
      <c r="L56" s="15"/>
      <c r="M56" s="24"/>
      <c r="N56" s="14" t="s">
        <v>4</v>
      </c>
      <c r="O56" s="15"/>
    </row>
    <row r="57" spans="1:15" ht="23.45" customHeight="1" x14ac:dyDescent="0.2">
      <c r="A57" s="6"/>
      <c r="B57" s="5"/>
      <c r="C57" s="5"/>
      <c r="D57" s="6"/>
      <c r="E57" s="7"/>
      <c r="F57" s="7"/>
      <c r="G57" s="6"/>
      <c r="H57" s="7"/>
      <c r="I57" s="7"/>
      <c r="J57" s="6"/>
      <c r="K57" s="7"/>
      <c r="L57" s="7"/>
      <c r="M57" s="6"/>
      <c r="N57" s="5"/>
      <c r="O57" s="5"/>
    </row>
    <row r="58" spans="1:15" ht="23.45" customHeight="1" x14ac:dyDescent="0.2">
      <c r="A58" s="6"/>
      <c r="B58" s="5"/>
      <c r="C58" s="5"/>
      <c r="D58" s="6"/>
      <c r="E58" s="7"/>
      <c r="F58" s="7"/>
      <c r="G58" s="6"/>
      <c r="H58" s="7"/>
      <c r="I58" s="7"/>
      <c r="J58" s="6"/>
      <c r="K58" s="7"/>
      <c r="L58" s="7"/>
      <c r="M58" s="6"/>
      <c r="N58" s="5"/>
      <c r="O58" s="5"/>
    </row>
    <row r="59" spans="1:15" ht="27" x14ac:dyDescent="0.2">
      <c r="A59" s="20" t="s">
        <v>3</v>
      </c>
      <c r="B59" s="20"/>
      <c r="C59" s="20"/>
      <c r="D59" s="20"/>
      <c r="E59" s="20"/>
      <c r="F59" s="20"/>
      <c r="G59" s="20"/>
      <c r="H59" s="20" t="s">
        <v>2</v>
      </c>
      <c r="I59" s="20"/>
      <c r="J59" s="20"/>
      <c r="K59" s="20"/>
      <c r="L59" s="20"/>
      <c r="M59" s="20"/>
      <c r="N59" s="20"/>
      <c r="O59" s="20"/>
    </row>
    <row r="60" spans="1:15" ht="27" x14ac:dyDescent="0.2">
      <c r="A60" s="20" t="s">
        <v>1</v>
      </c>
      <c r="B60" s="20"/>
      <c r="C60" s="20"/>
      <c r="D60" s="20"/>
      <c r="E60" s="20"/>
      <c r="F60" s="20"/>
      <c r="G60" s="20"/>
      <c r="H60" s="20" t="s">
        <v>0</v>
      </c>
      <c r="I60" s="20"/>
      <c r="J60" s="20"/>
      <c r="K60" s="20"/>
      <c r="L60" s="20"/>
      <c r="M60" s="20"/>
      <c r="N60" s="20"/>
      <c r="O60" s="20"/>
    </row>
  </sheetData>
  <mergeCells count="226">
    <mergeCell ref="H8:I8"/>
    <mergeCell ref="K8:L8"/>
    <mergeCell ref="N8:O8"/>
    <mergeCell ref="N5:O5"/>
    <mergeCell ref="B6:C6"/>
    <mergeCell ref="E6:F6"/>
    <mergeCell ref="H6:I6"/>
    <mergeCell ref="K6:L6"/>
    <mergeCell ref="N6:O6"/>
    <mergeCell ref="A1:O1"/>
    <mergeCell ref="A2:O2"/>
    <mergeCell ref="A4:A12"/>
    <mergeCell ref="B4:C4"/>
    <mergeCell ref="D4:D12"/>
    <mergeCell ref="N9:O9"/>
    <mergeCell ref="B11:C11"/>
    <mergeCell ref="E11:F11"/>
    <mergeCell ref="H11:I11"/>
    <mergeCell ref="K11:L11"/>
    <mergeCell ref="N11:O11"/>
    <mergeCell ref="E4:F4"/>
    <mergeCell ref="G4:G12"/>
    <mergeCell ref="H4:I4"/>
    <mergeCell ref="J4:J12"/>
    <mergeCell ref="K4:L4"/>
    <mergeCell ref="E5:F5"/>
    <mergeCell ref="H5:I5"/>
    <mergeCell ref="K5:L5"/>
    <mergeCell ref="B12:C12"/>
    <mergeCell ref="E12:F12"/>
    <mergeCell ref="H12:I12"/>
    <mergeCell ref="K12:L12"/>
    <mergeCell ref="B8:C8"/>
    <mergeCell ref="K22:L22"/>
    <mergeCell ref="M4:M12"/>
    <mergeCell ref="N4:O4"/>
    <mergeCell ref="B5:C5"/>
    <mergeCell ref="B9:C9"/>
    <mergeCell ref="E9:F9"/>
    <mergeCell ref="H9:I9"/>
    <mergeCell ref="K9:L9"/>
    <mergeCell ref="N15:O15"/>
    <mergeCell ref="K16:L16"/>
    <mergeCell ref="N16:O16"/>
    <mergeCell ref="J14:J22"/>
    <mergeCell ref="K14:L14"/>
    <mergeCell ref="M14:M22"/>
    <mergeCell ref="K18:L18"/>
    <mergeCell ref="K21:L21"/>
    <mergeCell ref="N21:O21"/>
    <mergeCell ref="N14:O14"/>
    <mergeCell ref="K15:L15"/>
    <mergeCell ref="N18:O18"/>
    <mergeCell ref="K19:L19"/>
    <mergeCell ref="N19:O19"/>
    <mergeCell ref="N12:O12"/>
    <mergeCell ref="E8:F8"/>
    <mergeCell ref="A14:A22"/>
    <mergeCell ref="B14:C14"/>
    <mergeCell ref="D14:D22"/>
    <mergeCell ref="E14:F14"/>
    <mergeCell ref="G14:G22"/>
    <mergeCell ref="H14:I14"/>
    <mergeCell ref="B18:C18"/>
    <mergeCell ref="E18:F18"/>
    <mergeCell ref="H18:I18"/>
    <mergeCell ref="B22:C22"/>
    <mergeCell ref="B16:C16"/>
    <mergeCell ref="E16:F16"/>
    <mergeCell ref="H16:I16"/>
    <mergeCell ref="B21:C21"/>
    <mergeCell ref="E21:F21"/>
    <mergeCell ref="H21:I21"/>
    <mergeCell ref="B15:C15"/>
    <mergeCell ref="E15:F15"/>
    <mergeCell ref="H15:I15"/>
    <mergeCell ref="B19:C19"/>
    <mergeCell ref="E19:F19"/>
    <mergeCell ref="H19:I19"/>
    <mergeCell ref="E22:F22"/>
    <mergeCell ref="H22:I22"/>
    <mergeCell ref="N25:O25"/>
    <mergeCell ref="B26:C26"/>
    <mergeCell ref="E26:F26"/>
    <mergeCell ref="H26:I26"/>
    <mergeCell ref="K26:L26"/>
    <mergeCell ref="N26:O26"/>
    <mergeCell ref="A24:A32"/>
    <mergeCell ref="B24:C24"/>
    <mergeCell ref="D24:D32"/>
    <mergeCell ref="E24:F24"/>
    <mergeCell ref="G24:G32"/>
    <mergeCell ref="H24:I24"/>
    <mergeCell ref="B25:C25"/>
    <mergeCell ref="E25:F25"/>
    <mergeCell ref="H25:I25"/>
    <mergeCell ref="B28:C28"/>
    <mergeCell ref="B31:C31"/>
    <mergeCell ref="E31:F31"/>
    <mergeCell ref="H31:I31"/>
    <mergeCell ref="K31:L31"/>
    <mergeCell ref="N31:O31"/>
    <mergeCell ref="N36:O36"/>
    <mergeCell ref="B38:C38"/>
    <mergeCell ref="E38:F38"/>
    <mergeCell ref="H38:I38"/>
    <mergeCell ref="N22:O22"/>
    <mergeCell ref="J24:J32"/>
    <mergeCell ref="K24:L24"/>
    <mergeCell ref="M24:M32"/>
    <mergeCell ref="N24:O24"/>
    <mergeCell ref="K28:L28"/>
    <mergeCell ref="N28:O28"/>
    <mergeCell ref="B29:C29"/>
    <mergeCell ref="E29:F29"/>
    <mergeCell ref="H29:I29"/>
    <mergeCell ref="K29:L29"/>
    <mergeCell ref="N29:O29"/>
    <mergeCell ref="E28:F28"/>
    <mergeCell ref="H28:I28"/>
    <mergeCell ref="B32:C32"/>
    <mergeCell ref="E32:F32"/>
    <mergeCell ref="H32:I32"/>
    <mergeCell ref="K32:L32"/>
    <mergeCell ref="N32:O32"/>
    <mergeCell ref="K25:L25"/>
    <mergeCell ref="A34:A42"/>
    <mergeCell ref="B34:C34"/>
    <mergeCell ref="D34:D42"/>
    <mergeCell ref="E34:F34"/>
    <mergeCell ref="G34:G42"/>
    <mergeCell ref="H34:I34"/>
    <mergeCell ref="B35:C35"/>
    <mergeCell ref="E35:F35"/>
    <mergeCell ref="H35:I35"/>
    <mergeCell ref="B39:C39"/>
    <mergeCell ref="E39:F39"/>
    <mergeCell ref="H39:I39"/>
    <mergeCell ref="K38:L38"/>
    <mergeCell ref="N38:O38"/>
    <mergeCell ref="J34:J42"/>
    <mergeCell ref="K34:L34"/>
    <mergeCell ref="M34:M42"/>
    <mergeCell ref="N34:O34"/>
    <mergeCell ref="B41:C41"/>
    <mergeCell ref="E41:F41"/>
    <mergeCell ref="H41:I41"/>
    <mergeCell ref="K41:L41"/>
    <mergeCell ref="N41:O41"/>
    <mergeCell ref="B42:C42"/>
    <mergeCell ref="E42:F42"/>
    <mergeCell ref="H42:I42"/>
    <mergeCell ref="K42:L42"/>
    <mergeCell ref="N42:O42"/>
    <mergeCell ref="K35:L35"/>
    <mergeCell ref="N35:O35"/>
    <mergeCell ref="B36:C36"/>
    <mergeCell ref="E36:F36"/>
    <mergeCell ref="H36:I36"/>
    <mergeCell ref="K36:L36"/>
    <mergeCell ref="K39:L39"/>
    <mergeCell ref="N39:O39"/>
    <mergeCell ref="B46:C46"/>
    <mergeCell ref="E46:F46"/>
    <mergeCell ref="H46:I46"/>
    <mergeCell ref="K46:L46"/>
    <mergeCell ref="N46:O46"/>
    <mergeCell ref="A44:A49"/>
    <mergeCell ref="B44:C44"/>
    <mergeCell ref="D44:D49"/>
    <mergeCell ref="E44:F44"/>
    <mergeCell ref="G44:G49"/>
    <mergeCell ref="N44:O44"/>
    <mergeCell ref="B45:C45"/>
    <mergeCell ref="E45:F45"/>
    <mergeCell ref="H45:I45"/>
    <mergeCell ref="K45:L45"/>
    <mergeCell ref="N45:O45"/>
    <mergeCell ref="H44:I44"/>
    <mergeCell ref="J44:J49"/>
    <mergeCell ref="K44:L44"/>
    <mergeCell ref="M44:M49"/>
    <mergeCell ref="N48:O48"/>
    <mergeCell ref="B49:C49"/>
    <mergeCell ref="E49:F49"/>
    <mergeCell ref="H49:I49"/>
    <mergeCell ref="M51:M56"/>
    <mergeCell ref="N51:O51"/>
    <mergeCell ref="B52:C52"/>
    <mergeCell ref="E52:F52"/>
    <mergeCell ref="H52:I52"/>
    <mergeCell ref="K52:L52"/>
    <mergeCell ref="N52:O52"/>
    <mergeCell ref="B53:C53"/>
    <mergeCell ref="E53:F53"/>
    <mergeCell ref="B51:C51"/>
    <mergeCell ref="D51:D56"/>
    <mergeCell ref="E51:F51"/>
    <mergeCell ref="G51:G56"/>
    <mergeCell ref="H51:I51"/>
    <mergeCell ref="J51:J56"/>
    <mergeCell ref="H53:I53"/>
    <mergeCell ref="K49:L49"/>
    <mergeCell ref="N49:O49"/>
    <mergeCell ref="B48:C48"/>
    <mergeCell ref="E48:F48"/>
    <mergeCell ref="H48:I48"/>
    <mergeCell ref="K48:L48"/>
    <mergeCell ref="A60:G60"/>
    <mergeCell ref="H60:O60"/>
    <mergeCell ref="B56:C56"/>
    <mergeCell ref="E56:F56"/>
    <mergeCell ref="H56:I56"/>
    <mergeCell ref="K56:L56"/>
    <mergeCell ref="N56:O56"/>
    <mergeCell ref="A59:G59"/>
    <mergeCell ref="H59:O59"/>
    <mergeCell ref="A51:A56"/>
    <mergeCell ref="K53:L53"/>
    <mergeCell ref="N53:O53"/>
    <mergeCell ref="B55:C55"/>
    <mergeCell ref="E55:F55"/>
    <mergeCell ref="H55:I55"/>
    <mergeCell ref="K55:L55"/>
    <mergeCell ref="N55:O55"/>
    <mergeCell ref="K51:L51"/>
  </mergeCells>
  <printOptions horizontalCentered="1"/>
  <pageMargins left="0.23622047244094491" right="0.23622047244094491" top="0.74803149606299213" bottom="0" header="0.31496062992125984" footer="0.31496062992125984"/>
  <pageSetup paperSize="9" scale="50" orientation="portrait" r:id="rId1"/>
  <headerFooter scaleWithDoc="0" alignWithMargins="0">
    <oddHeader>&amp;C&amp;G</oddHeader>
    <oddFooter>&amp;L&amp;"Arial Narrow,Félkövér"&amp;14&amp;K03+000"A" - "B" menü: 850HUF; "C" menü: 1000HUF&amp;C&amp;"Arial Narrow,Félkövér"&amp;14&amp;K03+000Jó étvágyat kívánunk!&amp;K000000
&amp;R&amp;"Arial Narrow,Félkövér"&amp;14&amp;K03+000Szombati "A" - "B" menü: 950HUF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</dc:creator>
  <cp:lastModifiedBy>AZ</cp:lastModifiedBy>
  <dcterms:created xsi:type="dcterms:W3CDTF">2018-11-04T17:17:26Z</dcterms:created>
  <dcterms:modified xsi:type="dcterms:W3CDTF">2018-11-04T17:20:56Z</dcterms:modified>
</cp:coreProperties>
</file>